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C:\Users\owner\Desktop\第51回全日本バトントワーリング選手権九州大会【申込フォーム】\第51回全日本バトントワーリング選手権九州大会【一次案内】\"/>
    </mc:Choice>
  </mc:AlternateContent>
  <xr:revisionPtr revIDLastSave="0" documentId="13_ncr:1_{ACEB648A-C2AD-490E-8AD0-BFAA6A4C6270}" xr6:coauthVersionLast="47" xr6:coauthVersionMax="47" xr10:uidLastSave="{00000000-0000-0000-0000-000000000000}"/>
  <bookViews>
    <workbookView xWindow="5304" yWindow="660" windowWidth="15156" windowHeight="10884" xr2:uid="{00000000-000D-0000-FFFF-FFFF00000000}"/>
  </bookViews>
  <sheets>
    <sheet name="おまとめ表" sheetId="1" r:id="rId1"/>
    <sheet name="入場券申込・広告協賛申込" sheetId="2" r:id="rId2"/>
    <sheet name="写真・DVD撮影承諾書" sheetId="3" r:id="rId3"/>
  </sheets>
  <calcPr calcId="191029"/>
</workbook>
</file>

<file path=xl/calcChain.xml><?xml version="1.0" encoding="utf-8"?>
<calcChain xmlns="http://schemas.openxmlformats.org/spreadsheetml/2006/main">
  <c r="G23" i="2" l="1"/>
  <c r="G25" i="2" s="1"/>
  <c r="F32" i="1" s="1"/>
  <c r="G16" i="2"/>
  <c r="G15" i="2"/>
  <c r="G14" i="2"/>
  <c r="G12" i="2"/>
  <c r="G11" i="2"/>
  <c r="G10" i="2"/>
  <c r="F30" i="1"/>
  <c r="G18" i="2" l="1"/>
  <c r="F31" i="1" s="1"/>
  <c r="F33" i="1" s="1"/>
</calcChain>
</file>

<file path=xl/sharedStrings.xml><?xml version="1.0" encoding="utf-8"?>
<sst xmlns="http://schemas.openxmlformats.org/spreadsheetml/2006/main" count="110" uniqueCount="69">
  <si>
    <t>　①申込ごとの参加費を記入してください。</t>
  </si>
  <si>
    <t>　②参加者実人数・延べ人数・参加費・入場券代金・広告協賛金・振込金合計を記入してください。</t>
  </si>
  <si>
    <t>　団　体　名　　　　</t>
  </si>
  <si>
    <t>申込責任者名</t>
  </si>
  <si>
    <t>連絡先</t>
  </si>
  <si>
    <t>（E-mail）</t>
  </si>
  <si>
    <t>参加費計</t>
  </si>
  <si>
    <t>円</t>
  </si>
  <si>
    <t>　　　（個人・ペア・チーム）</t>
  </si>
  <si>
    <t>★すべての大会の合計（実数は重複しないようにご注意ください）</t>
  </si>
  <si>
    <t>参加者実人数</t>
  </si>
  <si>
    <t>名</t>
  </si>
  <si>
    <t>参加費合計</t>
  </si>
  <si>
    <t>延べ人数</t>
  </si>
  <si>
    <t>入場券代金</t>
  </si>
  <si>
    <t>広告協賛金</t>
  </si>
  <si>
    <t>振込金合計</t>
  </si>
  <si>
    <t>＜締め切り＞</t>
  </si>
  <si>
    <t>＜データ送信先＞</t>
  </si>
  <si>
    <t>九州支部申込専用アドレス　batonkyushu.entry21@gmail.com</t>
  </si>
  <si>
    <t>入場券申込</t>
  </si>
  <si>
    <t>大人券</t>
  </si>
  <si>
    <t>単価</t>
  </si>
  <si>
    <t>枚数</t>
  </si>
  <si>
    <t>１日券</t>
  </si>
  <si>
    <t>2,000円</t>
  </si>
  <si>
    <t>×</t>
  </si>
  <si>
    <t>＝</t>
  </si>
  <si>
    <t>２日通し券</t>
  </si>
  <si>
    <t>3,500円</t>
  </si>
  <si>
    <t>小学生券</t>
  </si>
  <si>
    <t>1,000円</t>
  </si>
  <si>
    <t>1,500円</t>
  </si>
  <si>
    <t>入場券代金合計</t>
  </si>
  <si>
    <t>広告協賛</t>
  </si>
  <si>
    <t>口数</t>
  </si>
  <si>
    <t>１口</t>
  </si>
  <si>
    <t>5,000円</t>
  </si>
  <si>
    <t>承諾書</t>
  </si>
  <si>
    <t>代表者氏名</t>
  </si>
  <si>
    <t>　　　　　　　　第51回全日本バトントワーリング選手権九州大会</t>
    <phoneticPr fontId="16"/>
  </si>
  <si>
    <t>　　　　　　　　第7回全日本バトントワーリングジュニア選手権九州大会</t>
    <phoneticPr fontId="16"/>
  </si>
  <si>
    <t>　　　　　　　　第53回初級バトンコンテスト</t>
    <phoneticPr fontId="16"/>
  </si>
  <si>
    <t>　　　　　　　　第47回中級バトンコンテスト</t>
    <phoneticPr fontId="16"/>
  </si>
  <si>
    <t>◆第51回全日本バトントワーリング選手権九州大会</t>
    <phoneticPr fontId="16"/>
  </si>
  <si>
    <t>　第7回全日本バトントワーリングジュニア選手権九州大会</t>
    <phoneticPr fontId="16"/>
  </si>
  <si>
    <t>◆第53回初級バトンコンテスト</t>
    <phoneticPr fontId="16"/>
  </si>
  <si>
    <t>　第47回中級バトンコンテスト</t>
    <phoneticPr fontId="16"/>
  </si>
  <si>
    <t>　　　2025年12月10日（水）必着</t>
    <rPh sb="15" eb="16">
      <t>スイ</t>
    </rPh>
    <phoneticPr fontId="16"/>
  </si>
  <si>
    <t>◆2026年IBTF世界フリースタイル・リズミックトワール選手権大会日本代表選考会九州予選</t>
    <phoneticPr fontId="16"/>
  </si>
  <si>
    <t>２月７日（土）</t>
    <phoneticPr fontId="16"/>
  </si>
  <si>
    <t>２月８日（日）</t>
    <phoneticPr fontId="16"/>
  </si>
  <si>
    <t>２月７日・８日</t>
    <phoneticPr fontId="16"/>
  </si>
  <si>
    <t>　　　　　　　　2026年IBTF世界フリースタイル・リズミックトワール選手権大会日本代表選考会九州予選</t>
    <phoneticPr fontId="16"/>
  </si>
  <si>
    <t>団　体　名</t>
    <phoneticPr fontId="16"/>
  </si>
  <si>
    <t>写真及びDVD販売及び二次使用について（承諾書）</t>
    <phoneticPr fontId="16"/>
  </si>
  <si>
    <t>《　□ 承諾します 　・　□ 承諾しません　》</t>
    <phoneticPr fontId="16"/>
  </si>
  <si>
    <t>表記大会において、日本バトン協会九州支部指定の各社による
写真・ビデオ撮影及び販売・二次使用について　</t>
    <phoneticPr fontId="16"/>
  </si>
  <si>
    <t xml:space="preserve">　表記大会の実施要項に、「大会参加者は肖像権を日本バトン協会九州支部へ譲渡するものとする」
と記載しておりますことご承諾ください。
　参加団体は、団体毎に承諾書を提出してください。提出がない場合は承諾したものといたします。
また「承諾」の回答をされた場合は、日本バトン協会九州支部の管理下に於いて、ホームページ掲載
など二次使用をさせて頂く場合がありますのでご了承ください。
　尚、個人及び団体の諸事情を考慮し、写真・ビデオ撮影及び販売に対して、承諾書により撮影を
承諾しない旨を申請することができます。
</t>
    <rPh sb="77" eb="79">
      <t>ショウダク</t>
    </rPh>
    <rPh sb="223" eb="225">
      <t>ショウダク</t>
    </rPh>
    <phoneticPr fontId="16"/>
  </si>
  <si>
    <t>2026年IBTF世界フリースタイル・リズミックトワール選手権大会日本代表選考会九州予選</t>
    <phoneticPr fontId="16"/>
  </si>
  <si>
    <t>第51回全日本バトントワーリング選手権九州大会</t>
    <phoneticPr fontId="16"/>
  </si>
  <si>
    <t>第7回全日本バトントワーリングジュニア選手権九州大会</t>
    <phoneticPr fontId="16"/>
  </si>
  <si>
    <t>第53回初級バトンコンテスト</t>
    <phoneticPr fontId="16"/>
  </si>
  <si>
    <t>第47回中級バトンコンテスト</t>
    <phoneticPr fontId="16"/>
  </si>
  <si>
    <t>　　　　　第51回全日本バトントワーリング選手権九州大会</t>
    <phoneticPr fontId="16"/>
  </si>
  <si>
    <t>　　　　　第7回全日本バトントワーリングジュニア選手権九州大会</t>
    <phoneticPr fontId="16"/>
  </si>
  <si>
    <t>　　　　　2026年IBTF世界フリースタイル・リズミックトワール選手権大会日本代表選考会九州予選</t>
    <phoneticPr fontId="16"/>
  </si>
  <si>
    <t>　　　　　第53回初級バトンコンテスト</t>
    <phoneticPr fontId="16"/>
  </si>
  <si>
    <t>　　　　　第47回中級バトンコンテスト</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</si>
</sst>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5" x14ac:knownFonts="1">
    <font>
      <sz val="11"/>
      <color theme="1"/>
      <name val="游ゴシック"/>
      <charset val="128"/>
      <scheme val="minor"/>
    </font>
    <font>
      <sz val="14"/>
      <color theme="1"/>
      <name val="游ゴシック"/>
      <charset val="128"/>
      <scheme val="minor"/>
    </font>
    <font>
      <sz val="11"/>
      <name val="ＭＳ Ｐゴシック"/>
      <charset val="128"/>
    </font>
    <font>
      <sz val="14"/>
      <name val="ＭＳ Ｐゴシック"/>
      <charset val="128"/>
    </font>
    <font>
      <sz val="12"/>
      <color theme="1"/>
      <name val="游ゴシック"/>
      <charset val="128"/>
      <scheme val="minor"/>
    </font>
    <font>
      <sz val="10"/>
      <color theme="1"/>
      <name val="游ゴシック"/>
      <charset val="128"/>
      <scheme val="minor"/>
    </font>
    <font>
      <sz val="18"/>
      <color theme="1"/>
      <name val="游ゴシック"/>
      <charset val="128"/>
      <scheme val="minor"/>
    </font>
    <font>
      <sz val="16"/>
      <color theme="1"/>
      <name val="游ゴシック"/>
      <charset val="128"/>
      <scheme val="minor"/>
    </font>
    <font>
      <sz val="12"/>
      <name val="游ゴシック"/>
      <charset val="128"/>
      <scheme val="minor"/>
    </font>
    <font>
      <sz val="8"/>
      <color theme="1"/>
      <name val="游ゴシック"/>
      <charset val="128"/>
      <scheme val="minor"/>
    </font>
    <font>
      <sz val="11"/>
      <color rgb="FFFF0000"/>
      <name val="游ゴシック"/>
      <charset val="128"/>
      <scheme val="minor"/>
    </font>
    <font>
      <sz val="9"/>
      <color theme="1"/>
      <name val="游ゴシック"/>
      <charset val="128"/>
      <scheme val="minor"/>
    </font>
    <font>
      <sz val="11"/>
      <name val="游ゴシック"/>
      <charset val="128"/>
      <scheme val="minor"/>
    </font>
    <font>
      <b/>
      <sz val="14"/>
      <color indexed="53"/>
      <name val="ＭＳ Ｐゴシック"/>
      <charset val="128"/>
    </font>
    <font>
      <sz val="12"/>
      <color indexed="8"/>
      <name val="ＭＳ Ｐゴシック"/>
      <charset val="128"/>
    </font>
    <font>
      <sz val="11"/>
      <color theme="1"/>
      <name val="游ゴシック"/>
      <charset val="128"/>
      <scheme val="minor"/>
    </font>
    <font>
      <sz val="6"/>
      <name val="游ゴシック"/>
      <family val="3"/>
      <charset val="128"/>
      <scheme val="minor"/>
    </font>
    <font>
      <sz val="10"/>
      <color theme="1"/>
      <name val="游ゴシック"/>
      <family val="3"/>
      <charset val="128"/>
      <scheme val="minor"/>
    </font>
    <font>
      <sz val="12"/>
      <color theme="1"/>
      <name val="游ゴシック"/>
      <family val="3"/>
      <charset val="128"/>
      <scheme val="minor"/>
    </font>
    <font>
      <b/>
      <sz val="14"/>
      <color indexed="53"/>
      <name val="ＭＳ Ｐゴシック"/>
      <family val="3"/>
      <charset val="128"/>
    </font>
    <font>
      <sz val="11"/>
      <color theme="1"/>
      <name val="游ゴシック"/>
      <family val="3"/>
      <charset val="128"/>
      <scheme val="minor"/>
    </font>
    <font>
      <sz val="14"/>
      <color theme="1"/>
      <name val="游ゴシック"/>
      <family val="3"/>
      <charset val="128"/>
      <scheme val="minor"/>
    </font>
    <font>
      <sz val="14"/>
      <name val="游ゴシック"/>
      <family val="3"/>
      <charset val="128"/>
      <scheme val="minor"/>
    </font>
    <font>
      <sz val="11"/>
      <name val="游ゴシック"/>
      <family val="3"/>
      <charset val="128"/>
      <scheme val="minor"/>
    </font>
    <font>
      <sz val="12"/>
      <name val="游ゴシック"/>
      <family val="3"/>
      <charset val="128"/>
      <scheme val="minor"/>
    </font>
  </fonts>
  <fills count="5">
    <fill>
      <patternFill patternType="none"/>
    </fill>
    <fill>
      <patternFill patternType="gray125"/>
    </fill>
    <fill>
      <patternFill patternType="solid">
        <fgColor theme="8" tint="0.79995117038483843"/>
        <bgColor indexed="64"/>
      </patternFill>
    </fill>
    <fill>
      <patternFill patternType="solid">
        <fgColor rgb="FFFFFF99"/>
        <bgColor indexed="64"/>
      </patternFill>
    </fill>
    <fill>
      <patternFill patternType="solid">
        <fgColor rgb="FFD1E3F3"/>
        <bgColor indexed="64"/>
      </patternFill>
    </fill>
  </fills>
  <borders count="26">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thin">
        <color auto="1"/>
      </top>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s>
  <cellStyleXfs count="10">
    <xf numFmtId="0" fontId="0" fillId="0" borderId="0">
      <alignment vertical="center"/>
    </xf>
    <xf numFmtId="38" fontId="2" fillId="0" borderId="0" applyFont="0" applyFill="0" applyBorder="0" applyAlignment="0" applyProtection="0">
      <alignment vertical="center"/>
    </xf>
    <xf numFmtId="0" fontId="15" fillId="0" borderId="0">
      <alignment vertical="center"/>
    </xf>
    <xf numFmtId="0" fontId="15" fillId="0" borderId="0">
      <alignment vertical="center"/>
    </xf>
    <xf numFmtId="38" fontId="2" fillId="0" borderId="0" applyFont="0" applyFill="0" applyBorder="0" applyAlignment="0" applyProtection="0">
      <alignment vertical="center"/>
    </xf>
    <xf numFmtId="0" fontId="2" fillId="0" borderId="0"/>
    <xf numFmtId="0" fontId="2" fillId="0" borderId="0">
      <alignment vertical="center"/>
    </xf>
    <xf numFmtId="0" fontId="15" fillId="0" borderId="0">
      <alignment vertical="center"/>
    </xf>
    <xf numFmtId="0" fontId="15" fillId="0" borderId="0">
      <alignment vertical="center"/>
    </xf>
    <xf numFmtId="0" fontId="2" fillId="0" borderId="0">
      <alignment vertical="center"/>
    </xf>
  </cellStyleXfs>
  <cellXfs count="93">
    <xf numFmtId="0" fontId="0" fillId="0" borderId="0" xfId="0">
      <alignment vertical="center"/>
    </xf>
    <xf numFmtId="0" fontId="2" fillId="0" borderId="0" xfId="6">
      <alignment vertical="center"/>
    </xf>
    <xf numFmtId="0" fontId="3" fillId="0" borderId="0" xfId="6" applyFont="1">
      <alignment vertical="center"/>
    </xf>
    <xf numFmtId="0" fontId="4" fillId="0" borderId="0" xfId="0" applyFont="1">
      <alignment vertical="center"/>
    </xf>
    <xf numFmtId="0" fontId="0" fillId="0" borderId="0" xfId="0" applyAlignment="1">
      <alignment horizontal="center" vertical="center"/>
    </xf>
    <xf numFmtId="0" fontId="6" fillId="0" borderId="0" xfId="0" applyFont="1" applyAlignment="1">
      <alignment horizontal="center" vertical="center"/>
    </xf>
    <xf numFmtId="0" fontId="1" fillId="0" borderId="0" xfId="0" applyFont="1">
      <alignment vertical="center"/>
    </xf>
    <xf numFmtId="0" fontId="0" fillId="0" borderId="4" xfId="0" applyBorder="1" applyAlignment="1">
      <alignment horizontal="center" vertical="center"/>
    </xf>
    <xf numFmtId="0" fontId="4" fillId="0" borderId="9" xfId="0" applyFont="1" applyBorder="1">
      <alignment vertical="center"/>
    </xf>
    <xf numFmtId="0" fontId="4" fillId="0" borderId="9" xfId="0" applyFont="1" applyBorder="1" applyAlignment="1">
      <alignment horizontal="center" vertical="center"/>
    </xf>
    <xf numFmtId="0" fontId="0" fillId="2" borderId="9" xfId="0" applyFill="1" applyBorder="1" applyAlignment="1" applyProtection="1">
      <alignment horizontal="center" vertical="center"/>
      <protection locked="0" hidden="1"/>
    </xf>
    <xf numFmtId="176" fontId="0" fillId="0" borderId="10" xfId="0" applyNumberFormat="1" applyBorder="1" applyProtection="1">
      <alignment vertical="center"/>
      <protection locked="0" hidden="1"/>
    </xf>
    <xf numFmtId="0" fontId="0" fillId="0" borderId="0" xfId="0" applyAlignment="1" applyProtection="1">
      <alignment horizontal="center" vertical="center"/>
      <protection locked="0"/>
    </xf>
    <xf numFmtId="176" fontId="0" fillId="0" borderId="0" xfId="0" applyNumberFormat="1" applyProtection="1">
      <alignment vertical="center"/>
      <protection locked="0" hidden="1"/>
    </xf>
    <xf numFmtId="176" fontId="0" fillId="0" borderId="4" xfId="0" applyNumberFormat="1" applyBorder="1" applyProtection="1">
      <alignment vertical="center"/>
      <protection locked="0" hidden="1"/>
    </xf>
    <xf numFmtId="0" fontId="4" fillId="0" borderId="0" xfId="0" applyFont="1" applyAlignment="1">
      <alignment horizontal="center" vertical="center"/>
    </xf>
    <xf numFmtId="0" fontId="4" fillId="2" borderId="9" xfId="0" applyFont="1" applyFill="1" applyBorder="1" applyAlignment="1" applyProtection="1">
      <alignment horizontal="center" vertical="center"/>
      <protection locked="0" hidden="1"/>
    </xf>
    <xf numFmtId="0" fontId="4" fillId="0" borderId="4" xfId="0" applyFont="1" applyBorder="1" applyProtection="1">
      <alignment vertical="center"/>
      <protection locked="0"/>
    </xf>
    <xf numFmtId="0" fontId="4" fillId="0" borderId="4" xfId="0" applyFont="1" applyBorder="1">
      <alignment vertical="center"/>
    </xf>
    <xf numFmtId="0" fontId="8" fillId="3" borderId="11" xfId="0" applyFont="1" applyFill="1" applyBorder="1">
      <alignment vertical="center"/>
    </xf>
    <xf numFmtId="0" fontId="8" fillId="3" borderId="15" xfId="0" applyFont="1" applyFill="1" applyBorder="1" applyAlignment="1">
      <alignment horizontal="right" vertical="center"/>
    </xf>
    <xf numFmtId="0" fontId="8" fillId="3" borderId="18" xfId="0" applyFont="1" applyFill="1" applyBorder="1" applyAlignment="1">
      <alignment horizontal="right" vertical="center"/>
    </xf>
    <xf numFmtId="0" fontId="0" fillId="0" borderId="9" xfId="0" applyBorder="1" applyAlignment="1">
      <alignment horizontal="center" vertical="center"/>
    </xf>
    <xf numFmtId="0" fontId="0" fillId="4" borderId="9" xfId="0" applyFill="1" applyBorder="1" applyAlignment="1" applyProtection="1">
      <alignment horizontal="right" vertical="center"/>
      <protection locked="0"/>
    </xf>
    <xf numFmtId="0" fontId="0" fillId="0" borderId="9" xfId="0" applyBorder="1">
      <alignment vertical="center"/>
    </xf>
    <xf numFmtId="0" fontId="10" fillId="0" borderId="0" xfId="0" applyFont="1">
      <alignment vertical="center"/>
    </xf>
    <xf numFmtId="0" fontId="0" fillId="0" borderId="9" xfId="0" applyBorder="1" applyAlignment="1">
      <alignment horizontal="right" vertical="center"/>
    </xf>
    <xf numFmtId="0" fontId="11" fillId="0" borderId="9" xfId="0" applyFont="1" applyBorder="1" applyAlignment="1">
      <alignment horizontal="center" vertical="center"/>
    </xf>
    <xf numFmtId="0" fontId="11" fillId="0" borderId="22" xfId="0" applyFont="1" applyBorder="1" applyAlignment="1">
      <alignment horizontal="center" vertical="center"/>
    </xf>
    <xf numFmtId="0" fontId="0" fillId="0" borderId="22" xfId="0" applyBorder="1">
      <alignment vertical="center"/>
    </xf>
    <xf numFmtId="0" fontId="11" fillId="0" borderId="23" xfId="0" applyFont="1" applyBorder="1" applyAlignment="1">
      <alignment horizontal="center" vertical="center"/>
    </xf>
    <xf numFmtId="0" fontId="0" fillId="0" borderId="25" xfId="0" applyBorder="1">
      <alignment vertical="center"/>
    </xf>
    <xf numFmtId="0" fontId="13" fillId="0" borderId="0" xfId="6" applyFont="1">
      <alignment vertical="center"/>
    </xf>
    <xf numFmtId="0" fontId="11" fillId="0" borderId="0" xfId="0" applyFont="1">
      <alignment vertical="center"/>
    </xf>
    <xf numFmtId="0" fontId="14" fillId="0" borderId="0" xfId="0" applyFont="1" applyAlignment="1" applyProtection="1">
      <alignment horizontal="left" vertical="center"/>
      <protection locked="0" hidden="1"/>
    </xf>
    <xf numFmtId="0" fontId="14" fillId="0" borderId="0" xfId="0" applyFont="1" applyAlignment="1" applyProtection="1">
      <alignment horizontal="left" vertical="center"/>
      <protection hidden="1"/>
    </xf>
    <xf numFmtId="3" fontId="14" fillId="0" borderId="0" xfId="0" applyNumberFormat="1" applyFont="1" applyAlignment="1" applyProtection="1">
      <alignment horizontal="right" vertical="center"/>
      <protection hidden="1"/>
    </xf>
    <xf numFmtId="0" fontId="0" fillId="0" borderId="0" xfId="0" applyProtection="1">
      <alignment vertical="center"/>
      <protection locked="0"/>
    </xf>
    <xf numFmtId="0" fontId="0" fillId="0" borderId="0" xfId="0" applyProtection="1">
      <alignment vertical="center"/>
      <protection hidden="1"/>
    </xf>
    <xf numFmtId="0" fontId="19" fillId="0" borderId="0" xfId="6" applyFont="1">
      <alignment vertical="center"/>
    </xf>
    <xf numFmtId="0" fontId="18" fillId="0" borderId="9" xfId="0" applyFont="1" applyBorder="1">
      <alignment vertical="center"/>
    </xf>
    <xf numFmtId="0" fontId="20" fillId="0" borderId="0" xfId="0" applyFont="1">
      <alignment vertical="center"/>
    </xf>
    <xf numFmtId="0" fontId="23" fillId="0" borderId="0" xfId="6" applyFont="1">
      <alignment vertical="center"/>
    </xf>
    <xf numFmtId="0" fontId="23" fillId="0" borderId="3" xfId="6" applyFont="1" applyBorder="1">
      <alignment vertical="center"/>
    </xf>
    <xf numFmtId="0" fontId="23" fillId="0" borderId="7" xfId="6" applyFont="1" applyBorder="1">
      <alignment vertical="center"/>
    </xf>
    <xf numFmtId="0" fontId="23" fillId="0" borderId="5" xfId="6" applyFont="1" applyBorder="1">
      <alignment vertical="center"/>
    </xf>
    <xf numFmtId="0" fontId="23" fillId="0" borderId="4" xfId="6" applyFont="1" applyBorder="1">
      <alignment vertical="center"/>
    </xf>
    <xf numFmtId="0" fontId="23" fillId="0" borderId="8" xfId="6" applyFont="1" applyBorder="1">
      <alignment vertical="center"/>
    </xf>
    <xf numFmtId="0" fontId="11" fillId="0" borderId="0" xfId="0" applyFont="1" applyAlignment="1">
      <alignment horizontal="center" vertical="center"/>
    </xf>
    <xf numFmtId="0" fontId="0" fillId="0" borderId="0" xfId="0" applyAlignment="1" applyProtection="1">
      <alignment horizontal="right" vertical="center"/>
      <protection hidden="1"/>
    </xf>
    <xf numFmtId="0" fontId="17" fillId="0" borderId="0" xfId="0" applyFont="1" applyAlignment="1">
      <alignment horizontal="left" vertical="center" wrapText="1"/>
    </xf>
    <xf numFmtId="0" fontId="5" fillId="0" borderId="0" xfId="0" applyFont="1" applyAlignment="1">
      <alignment horizontal="left" vertical="center" wrapText="1"/>
    </xf>
    <xf numFmtId="0" fontId="17" fillId="0" borderId="0" xfId="0" applyFont="1" applyAlignment="1">
      <alignment horizontal="left" vertical="center"/>
    </xf>
    <xf numFmtId="0" fontId="5" fillId="0" borderId="0" xfId="0" applyFont="1" applyAlignment="1">
      <alignment horizontal="left" vertical="center"/>
    </xf>
    <xf numFmtId="0" fontId="7" fillId="0" borderId="0" xfId="0" applyFont="1" applyAlignment="1">
      <alignment horizontal="center" vertical="top"/>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0" fontId="8" fillId="3" borderId="14" xfId="0" applyFont="1" applyFill="1" applyBorder="1" applyAlignment="1">
      <alignment horizontal="center" vertical="center"/>
    </xf>
    <xf numFmtId="0" fontId="8" fillId="3" borderId="16"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17" xfId="0" applyFont="1" applyFill="1" applyBorder="1" applyAlignment="1">
      <alignment horizontal="center" vertical="center"/>
    </xf>
    <xf numFmtId="0" fontId="8" fillId="3" borderId="19" xfId="0" applyFont="1" applyFill="1" applyBorder="1" applyAlignment="1">
      <alignment horizontal="center" vertical="center"/>
    </xf>
    <xf numFmtId="0" fontId="8" fillId="3" borderId="20" xfId="0" applyFont="1" applyFill="1" applyBorder="1" applyAlignment="1">
      <alignment horizontal="center" vertical="center"/>
    </xf>
    <xf numFmtId="0" fontId="8" fillId="3" borderId="21" xfId="0" applyFont="1" applyFill="1" applyBorder="1" applyAlignment="1">
      <alignment horizontal="center" vertical="center"/>
    </xf>
    <xf numFmtId="0" fontId="18" fillId="0" borderId="0" xfId="0" applyFont="1" applyAlignment="1">
      <alignment horizontal="left" vertical="center"/>
    </xf>
    <xf numFmtId="0" fontId="4" fillId="0" borderId="0" xfId="0" applyFont="1" applyAlignment="1">
      <alignment horizontal="left" vertical="center"/>
    </xf>
    <xf numFmtId="0" fontId="18" fillId="0" borderId="0" xfId="0" applyFont="1">
      <alignment vertical="center"/>
    </xf>
    <xf numFmtId="0" fontId="4" fillId="0" borderId="0" xfId="0" applyFont="1">
      <alignment vertical="center"/>
    </xf>
    <xf numFmtId="0" fontId="9" fillId="0" borderId="0" xfId="0" applyFont="1" applyAlignment="1">
      <alignment horizontal="left" vertical="top"/>
    </xf>
    <xf numFmtId="0" fontId="0" fillId="4" borderId="9" xfId="0" applyFill="1" applyBorder="1" applyAlignment="1" applyProtection="1">
      <alignment horizontal="right" vertical="center"/>
      <protection locked="0"/>
    </xf>
    <xf numFmtId="0" fontId="20" fillId="0" borderId="0" xfId="0" applyFont="1">
      <alignment vertical="center"/>
    </xf>
    <xf numFmtId="0" fontId="0" fillId="0" borderId="22" xfId="0" applyBorder="1" applyAlignment="1" applyProtection="1">
      <alignment horizontal="right" vertical="center"/>
      <protection hidden="1"/>
    </xf>
    <xf numFmtId="0" fontId="0" fillId="0" borderId="24" xfId="0" applyBorder="1" applyAlignment="1" applyProtection="1">
      <alignment horizontal="right" vertical="center"/>
      <protection hidden="1"/>
    </xf>
    <xf numFmtId="0" fontId="12" fillId="0" borderId="9" xfId="0" applyFont="1" applyBorder="1" applyAlignment="1" applyProtection="1">
      <alignment horizontal="right" vertical="center"/>
      <protection hidden="1"/>
    </xf>
    <xf numFmtId="0" fontId="0" fillId="0" borderId="9" xfId="0" applyBorder="1" applyAlignment="1" applyProtection="1">
      <alignment horizontal="right" vertical="center"/>
      <protection hidden="1"/>
    </xf>
    <xf numFmtId="0" fontId="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right" vertical="center"/>
    </xf>
    <xf numFmtId="0" fontId="20" fillId="0" borderId="0" xfId="0" applyFont="1" applyAlignment="1">
      <alignment horizontal="left" vertical="center"/>
    </xf>
    <xf numFmtId="0" fontId="20" fillId="0" borderId="0" xfId="0" applyFont="1" applyAlignment="1">
      <alignment horizontal="left" vertical="center" wrapText="1"/>
    </xf>
    <xf numFmtId="0" fontId="21" fillId="0" borderId="0" xfId="0" applyFont="1" applyAlignment="1">
      <alignment horizontal="center" vertical="center"/>
    </xf>
    <xf numFmtId="0" fontId="24" fillId="0" borderId="0" xfId="6" applyFont="1" applyAlignment="1">
      <alignment horizontal="center" vertical="center"/>
    </xf>
    <xf numFmtId="0" fontId="23" fillId="0" borderId="0" xfId="6" applyFont="1" applyAlignment="1">
      <alignment horizontal="center" vertical="center"/>
    </xf>
    <xf numFmtId="0" fontId="23" fillId="0" borderId="4" xfId="6" applyFont="1" applyBorder="1" applyAlignment="1">
      <alignment horizontal="center" vertical="center"/>
    </xf>
    <xf numFmtId="0" fontId="22" fillId="0" borderId="1" xfId="6" applyFont="1" applyBorder="1" applyAlignment="1">
      <alignment horizontal="center" vertical="center"/>
    </xf>
    <xf numFmtId="0" fontId="22" fillId="0" borderId="2" xfId="6" applyFont="1" applyBorder="1" applyAlignment="1">
      <alignment horizontal="center" vertical="center"/>
    </xf>
    <xf numFmtId="0" fontId="22" fillId="0" borderId="6" xfId="6" applyFont="1" applyBorder="1" applyAlignment="1">
      <alignment horizontal="center" vertical="center"/>
    </xf>
    <xf numFmtId="0" fontId="22" fillId="0" borderId="3" xfId="6" applyFont="1" applyBorder="1" applyAlignment="1">
      <alignment horizontal="center" vertical="center"/>
    </xf>
    <xf numFmtId="0" fontId="22" fillId="0" borderId="0" xfId="6" applyFont="1" applyAlignment="1">
      <alignment horizontal="center" vertical="center"/>
    </xf>
    <xf numFmtId="0" fontId="22" fillId="0" borderId="7" xfId="6" applyFont="1" applyBorder="1" applyAlignment="1">
      <alignment horizontal="center" vertical="center"/>
    </xf>
    <xf numFmtId="0" fontId="24" fillId="0" borderId="3" xfId="6" applyFont="1" applyBorder="1" applyAlignment="1">
      <alignment horizontal="center" vertical="center" wrapText="1"/>
    </xf>
    <xf numFmtId="0" fontId="24" fillId="0" borderId="7" xfId="6" applyFont="1" applyBorder="1" applyAlignment="1">
      <alignment horizontal="center" vertical="center"/>
    </xf>
    <xf numFmtId="0" fontId="24" fillId="0" borderId="3" xfId="6" applyFont="1" applyBorder="1" applyAlignment="1">
      <alignment horizontal="center" vertical="center"/>
    </xf>
  </cellXfs>
  <cellStyles count="10">
    <cellStyle name="桁区切り 2" xfId="4" xr:uid="{00000000-0005-0000-0000-00002B000000}"/>
    <cellStyle name="桁区切り 3" xfId="1" xr:uid="{00000000-0005-0000-0000-000007000000}"/>
    <cellStyle name="標準" xfId="0" builtinId="0"/>
    <cellStyle name="標準 2" xfId="5" xr:uid="{00000000-0005-0000-0000-000035000000}"/>
    <cellStyle name="標準 2 2" xfId="6" xr:uid="{00000000-0005-0000-0000-000036000000}"/>
    <cellStyle name="標準 3" xfId="7" xr:uid="{00000000-0005-0000-0000-000037000000}"/>
    <cellStyle name="標準 3 2" xfId="2" xr:uid="{00000000-0005-0000-0000-00000B000000}"/>
    <cellStyle name="標準 4" xfId="3" xr:uid="{00000000-0005-0000-0000-00000F000000}"/>
    <cellStyle name="標準 5" xfId="8" xr:uid="{00000000-0005-0000-0000-000038000000}"/>
    <cellStyle name="標準 6" xfId="9" xr:uid="{00000000-0005-0000-0000-000039000000}"/>
  </cellStyles>
  <dxfs count="0"/>
  <tableStyles count="0" defaultTableStyle="TableStyleMedium2"/>
  <colors>
    <mruColors>
      <color rgb="FFD1E3F3"/>
      <color rgb="FFCCCC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10</xdr:col>
      <xdr:colOff>0</xdr:colOff>
      <xdr:row>2</xdr:row>
      <xdr:rowOff>152400</xdr:rowOff>
    </xdr:from>
    <xdr:ext cx="184731" cy="259045"/>
    <xdr:sp macro="" textlink="">
      <xdr:nvSpPr>
        <xdr:cNvPr id="1027" name="テキスト ボックス 2">
          <a:extLst>
            <a:ext uri="{FF2B5EF4-FFF2-40B4-BE49-F238E27FC236}">
              <a16:creationId xmlns:a16="http://schemas.microsoft.com/office/drawing/2014/main" id="{00000000-0008-0000-0000-000003040000}"/>
            </a:ext>
          </a:extLst>
        </xdr:cNvPr>
        <xdr:cNvSpPr txBox="1">
          <a:spLocks noChangeArrowheads="1"/>
        </xdr:cNvSpPr>
      </xdr:nvSpPr>
      <xdr:spPr>
        <a:xfrm>
          <a:off x="7399020" y="514350"/>
          <a:ext cx="184150" cy="258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0" tIns="45720" rIns="91440" bIns="45720" anchor="t" upright="1">
          <a:spAutoFit/>
        </a:bodyPr>
        <a:lstStyle/>
        <a:p>
          <a:pPr algn="l" rtl="0">
            <a:defRPr sz="1000"/>
          </a:pPr>
          <a:endParaRPr lang="ja-JP" altLang="en-US" sz="1000" b="0" i="0" u="none" strike="noStrike" baseline="0">
            <a:solidFill>
              <a:srgbClr val="000000"/>
            </a:solidFill>
            <a:latin typeface="ＭＳ 明朝"/>
            <a:ea typeface="ＭＳ 明朝"/>
          </a:endParaRPr>
        </a:p>
      </xdr:txBody>
    </xdr:sp>
    <xdr:clientData/>
  </xdr:oneCellAnchor>
  <xdr:twoCellAnchor>
    <xdr:from>
      <xdr:col>8</xdr:col>
      <xdr:colOff>0</xdr:colOff>
      <xdr:row>24</xdr:row>
      <xdr:rowOff>123825</xdr:rowOff>
    </xdr:from>
    <xdr:to>
      <xdr:col>12</xdr:col>
      <xdr:colOff>285750</xdr:colOff>
      <xdr:row>28</xdr:row>
      <xdr:rowOff>9525</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6012180" y="5644515"/>
          <a:ext cx="3044190" cy="678180"/>
        </a:xfrm>
        <a:prstGeom prst="wedgeRoundRectCallout">
          <a:avLst>
            <a:gd name="adj1" fmla="val -71634"/>
            <a:gd name="adj2" fmla="val 82611"/>
            <a:gd name="adj3" fmla="val 16667"/>
          </a:avLst>
        </a:prstGeom>
        <a:solidFill>
          <a:schemeClr val="accent4">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参加費計を入力されると自動で合計が表示されます。</a:t>
          </a:r>
        </a:p>
      </xdr:txBody>
    </xdr:sp>
    <xdr:clientData/>
  </xdr:twoCellAnchor>
  <xdr:twoCellAnchor>
    <xdr:from>
      <xdr:col>9</xdr:col>
      <xdr:colOff>238125</xdr:colOff>
      <xdr:row>29</xdr:row>
      <xdr:rowOff>285750</xdr:rowOff>
    </xdr:from>
    <xdr:to>
      <xdr:col>13</xdr:col>
      <xdr:colOff>542925</xdr:colOff>
      <xdr:row>32</xdr:row>
      <xdr:rowOff>9525</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6951345" y="6858000"/>
          <a:ext cx="3048000" cy="683895"/>
        </a:xfrm>
        <a:prstGeom prst="wedgeRoundRectCallout">
          <a:avLst>
            <a:gd name="adj1" fmla="val -76634"/>
            <a:gd name="adj2" fmla="val -3103"/>
            <a:gd name="adj3" fmla="val 16667"/>
          </a:avLst>
        </a:prstGeom>
        <a:solidFill>
          <a:schemeClr val="accent4">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入場券申込・広告協賛申込記入されると自動で合計金額が表示されます。</a:t>
          </a:r>
        </a:p>
      </xdr:txBody>
    </xdr:sp>
    <xdr:clientData/>
  </xdr:twoCellAnchor>
  <xdr:twoCellAnchor>
    <xdr:from>
      <xdr:col>8</xdr:col>
      <xdr:colOff>38100</xdr:colOff>
      <xdr:row>30</xdr:row>
      <xdr:rowOff>180975</xdr:rowOff>
    </xdr:from>
    <xdr:to>
      <xdr:col>8</xdr:col>
      <xdr:colOff>114300</xdr:colOff>
      <xdr:row>31</xdr:row>
      <xdr:rowOff>104775</xdr:rowOff>
    </xdr:to>
    <xdr:sp macro="" textlink="">
      <xdr:nvSpPr>
        <xdr:cNvPr id="6" name="右大かっこ 5">
          <a:extLst>
            <a:ext uri="{FF2B5EF4-FFF2-40B4-BE49-F238E27FC236}">
              <a16:creationId xmlns:a16="http://schemas.microsoft.com/office/drawing/2014/main" id="{00000000-0008-0000-0000-000006000000}"/>
            </a:ext>
          </a:extLst>
        </xdr:cNvPr>
        <xdr:cNvSpPr/>
      </xdr:nvSpPr>
      <xdr:spPr>
        <a:xfrm>
          <a:off x="6050280" y="7073265"/>
          <a:ext cx="76200" cy="243840"/>
        </a:xfrm>
        <a:prstGeom prst="rightBracket">
          <a:avLst/>
        </a:prstGeom>
        <a:ln w="38100"/>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8</xdr:col>
      <xdr:colOff>400050</xdr:colOff>
      <xdr:row>19</xdr:row>
      <xdr:rowOff>76200</xdr:rowOff>
    </xdr:from>
    <xdr:to>
      <xdr:col>12</xdr:col>
      <xdr:colOff>133350</xdr:colOff>
      <xdr:row>21</xdr:row>
      <xdr:rowOff>219074</xdr:rowOff>
    </xdr:to>
    <xdr:sp macro="" textlink="">
      <xdr:nvSpPr>
        <xdr:cNvPr id="7" name="角丸四角形吹き出し 6">
          <a:extLst>
            <a:ext uri="{FF2B5EF4-FFF2-40B4-BE49-F238E27FC236}">
              <a16:creationId xmlns:a16="http://schemas.microsoft.com/office/drawing/2014/main" id="{00000000-0008-0000-0000-000007000000}"/>
            </a:ext>
          </a:extLst>
        </xdr:cNvPr>
        <xdr:cNvSpPr/>
      </xdr:nvSpPr>
      <xdr:spPr>
        <a:xfrm>
          <a:off x="6412230" y="4400550"/>
          <a:ext cx="2491740" cy="660400"/>
        </a:xfrm>
        <a:prstGeom prst="wedgeRoundRectCallout">
          <a:avLst>
            <a:gd name="adj1" fmla="val -145727"/>
            <a:gd name="adj2" fmla="val 37217"/>
            <a:gd name="adj3" fmla="val 16667"/>
          </a:avLst>
        </a:prstGeom>
        <a:solidFill>
          <a:schemeClr val="accent4">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400">
              <a:solidFill>
                <a:sysClr val="windowText" lastClr="000000"/>
              </a:solidFill>
            </a:rPr>
            <a:t>ブルーの欄のみ記入。</a:t>
          </a:r>
          <a:endParaRPr kumimoji="1" lang="en-US" altLang="ja-JP" sz="14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847725</xdr:colOff>
      <xdr:row>5</xdr:row>
      <xdr:rowOff>9525</xdr:rowOff>
    </xdr:from>
    <xdr:to>
      <xdr:col>10</xdr:col>
      <xdr:colOff>180975</xdr:colOff>
      <xdr:row>8</xdr:row>
      <xdr:rowOff>285750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5160645" y="1200150"/>
          <a:ext cx="2495550" cy="1104900"/>
        </a:xfrm>
        <a:prstGeom prst="wedgeRoundRectCallout">
          <a:avLst>
            <a:gd name="adj1" fmla="val -95345"/>
            <a:gd name="adj2" fmla="val 52734"/>
            <a:gd name="adj3" fmla="val 16667"/>
          </a:avLst>
        </a:prstGeom>
        <a:solidFill>
          <a:schemeClr val="accent4">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ブルーの欄のみ記入。</a:t>
          </a:r>
          <a:endParaRPr kumimoji="1" lang="en-US" altLang="ja-JP" sz="1100">
            <a:solidFill>
              <a:sysClr val="windowText" lastClr="000000"/>
            </a:solidFill>
          </a:endParaRPr>
        </a:p>
        <a:p>
          <a:pPr algn="l"/>
          <a:r>
            <a:rPr kumimoji="1" lang="ja-JP" altLang="en-US" sz="1100">
              <a:solidFill>
                <a:sysClr val="windowText" lastClr="000000"/>
              </a:solidFill>
            </a:rPr>
            <a:t>記入すると自動計算で合計金額が表示されます。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R41"/>
  <sheetViews>
    <sheetView tabSelected="1" workbookViewId="0">
      <selection sqref="A1:H1"/>
    </sheetView>
  </sheetViews>
  <sheetFormatPr defaultColWidth="9" defaultRowHeight="18" x14ac:dyDescent="0.45"/>
  <cols>
    <col min="1" max="1" width="13.69921875" customWidth="1"/>
    <col min="2" max="2" width="11.5" customWidth="1"/>
    <col min="4" max="4" width="8.69921875" customWidth="1"/>
    <col min="9" max="9" width="9.19921875" customWidth="1"/>
  </cols>
  <sheetData>
    <row r="1" spans="1:13" s="3" customFormat="1" ht="14.25" customHeight="1" x14ac:dyDescent="0.45">
      <c r="A1" s="50" t="s">
        <v>64</v>
      </c>
      <c r="B1" s="51"/>
      <c r="C1" s="51"/>
      <c r="D1" s="51"/>
      <c r="E1" s="51"/>
      <c r="F1" s="51"/>
      <c r="G1" s="51"/>
      <c r="H1" s="51"/>
    </row>
    <row r="2" spans="1:13" s="3" customFormat="1" ht="14.25" customHeight="1" x14ac:dyDescent="0.45">
      <c r="A2" s="52" t="s">
        <v>65</v>
      </c>
      <c r="B2" s="53"/>
      <c r="C2" s="53"/>
      <c r="D2" s="53"/>
      <c r="E2" s="53"/>
      <c r="F2" s="53"/>
      <c r="G2" s="53"/>
      <c r="H2" s="53"/>
    </row>
    <row r="3" spans="1:13" s="3" customFormat="1" ht="14.25" customHeight="1" x14ac:dyDescent="0.45">
      <c r="A3" s="52" t="s">
        <v>66</v>
      </c>
      <c r="B3" s="53"/>
      <c r="C3" s="53"/>
      <c r="D3" s="53"/>
      <c r="E3" s="53"/>
      <c r="F3" s="53"/>
      <c r="G3" s="53"/>
      <c r="H3" s="53"/>
    </row>
    <row r="4" spans="1:13" s="3" customFormat="1" ht="14.25" customHeight="1" x14ac:dyDescent="0.45">
      <c r="A4" s="52" t="s">
        <v>67</v>
      </c>
      <c r="B4" s="53"/>
      <c r="C4" s="53"/>
      <c r="D4" s="53"/>
      <c r="E4" s="53"/>
      <c r="F4" s="53"/>
      <c r="G4" s="53"/>
      <c r="H4" s="53"/>
    </row>
    <row r="5" spans="1:13" s="3" customFormat="1" ht="14.25" customHeight="1" x14ac:dyDescent="0.45">
      <c r="A5" s="52" t="s">
        <v>68</v>
      </c>
      <c r="B5" s="53"/>
      <c r="C5" s="53"/>
      <c r="D5" s="53"/>
      <c r="E5" s="53"/>
      <c r="F5" s="53"/>
      <c r="G5" s="53"/>
      <c r="H5" s="53"/>
    </row>
    <row r="6" spans="1:13" ht="24" customHeight="1" x14ac:dyDescent="0.45">
      <c r="A6" s="54"/>
      <c r="B6" s="54"/>
      <c r="C6" s="54"/>
      <c r="D6" s="54"/>
      <c r="E6" s="54"/>
      <c r="F6" s="54"/>
      <c r="G6" s="54"/>
      <c r="H6" s="54"/>
    </row>
    <row r="7" spans="1:13" x14ac:dyDescent="0.45">
      <c r="A7" s="53" t="s">
        <v>0</v>
      </c>
      <c r="B7" s="53"/>
      <c r="C7" s="53"/>
      <c r="D7" s="53"/>
      <c r="E7" s="53"/>
      <c r="F7" s="53"/>
      <c r="G7" s="53"/>
      <c r="H7" s="53"/>
      <c r="I7" s="53"/>
    </row>
    <row r="8" spans="1:13" x14ac:dyDescent="0.45">
      <c r="A8" s="53" t="s">
        <v>1</v>
      </c>
      <c r="B8" s="53"/>
      <c r="C8" s="53"/>
      <c r="D8" s="53"/>
      <c r="E8" s="53"/>
      <c r="F8" s="53"/>
      <c r="G8" s="53"/>
      <c r="H8" s="53"/>
      <c r="I8" s="53"/>
    </row>
    <row r="9" spans="1:13" ht="18" customHeight="1" x14ac:dyDescent="0.45">
      <c r="A9" s="19" t="s">
        <v>2</v>
      </c>
      <c r="B9" s="55"/>
      <c r="C9" s="56"/>
      <c r="D9" s="56"/>
      <c r="E9" s="56"/>
      <c r="F9" s="56"/>
      <c r="G9" s="56"/>
      <c r="H9" s="57"/>
    </row>
    <row r="10" spans="1:13" ht="18" customHeight="1" x14ac:dyDescent="0.45">
      <c r="A10" s="20" t="s">
        <v>3</v>
      </c>
      <c r="B10" s="58"/>
      <c r="C10" s="59"/>
      <c r="D10" s="59"/>
      <c r="E10" s="59"/>
      <c r="F10" s="59"/>
      <c r="G10" s="59"/>
      <c r="H10" s="60"/>
    </row>
    <row r="11" spans="1:13" ht="18" customHeight="1" x14ac:dyDescent="0.45">
      <c r="A11" s="20" t="s">
        <v>4</v>
      </c>
      <c r="B11" s="58"/>
      <c r="C11" s="59"/>
      <c r="D11" s="59"/>
      <c r="E11" s="59"/>
      <c r="F11" s="59"/>
      <c r="G11" s="59"/>
      <c r="H11" s="60"/>
    </row>
    <row r="12" spans="1:13" ht="18" customHeight="1" x14ac:dyDescent="0.45">
      <c r="A12" s="21" t="s">
        <v>5</v>
      </c>
      <c r="B12" s="61"/>
      <c r="C12" s="62"/>
      <c r="D12" s="62"/>
      <c r="E12" s="62"/>
      <c r="F12" s="62"/>
      <c r="G12" s="62"/>
      <c r="H12" s="63"/>
    </row>
    <row r="13" spans="1:13" ht="20.399999999999999" customHeight="1" x14ac:dyDescent="0.45"/>
    <row r="14" spans="1:13" ht="20.399999999999999" customHeight="1" x14ac:dyDescent="0.45">
      <c r="A14" s="64" t="s">
        <v>44</v>
      </c>
      <c r="B14" s="65"/>
      <c r="C14" s="65"/>
      <c r="D14" s="65"/>
      <c r="E14" s="65"/>
      <c r="F14" s="65"/>
      <c r="G14" s="65"/>
      <c r="H14" s="65"/>
      <c r="I14" s="33"/>
    </row>
    <row r="15" spans="1:13" ht="20.399999999999999" customHeight="1" x14ac:dyDescent="0.45">
      <c r="A15" s="66" t="s">
        <v>45</v>
      </c>
      <c r="B15" s="67"/>
      <c r="C15" s="67"/>
      <c r="D15" s="67"/>
      <c r="E15" s="67"/>
      <c r="F15" s="67"/>
      <c r="G15" s="67"/>
      <c r="H15" s="67"/>
      <c r="I15" s="33"/>
    </row>
    <row r="16" spans="1:13" ht="20.399999999999999" customHeight="1" x14ac:dyDescent="0.45">
      <c r="A16" s="65"/>
      <c r="B16" s="65"/>
      <c r="C16" s="65"/>
      <c r="D16" s="65"/>
      <c r="E16" s="65"/>
      <c r="F16" s="65"/>
      <c r="G16" s="65"/>
      <c r="H16" s="65"/>
      <c r="I16" s="33"/>
      <c r="J16" s="34"/>
      <c r="K16" s="35"/>
      <c r="L16" s="35"/>
      <c r="M16" s="36"/>
    </row>
    <row r="17" spans="1:18" ht="20.399999999999999" customHeight="1" x14ac:dyDescent="0.45">
      <c r="A17" s="68"/>
      <c r="B17" s="68"/>
      <c r="C17" s="68"/>
      <c r="D17" s="68"/>
      <c r="E17" s="68"/>
      <c r="F17" s="68"/>
      <c r="G17" s="68"/>
      <c r="H17" s="68"/>
      <c r="J17" s="35"/>
      <c r="K17" s="35"/>
      <c r="L17" s="35"/>
      <c r="M17" s="36"/>
      <c r="Q17" s="37"/>
    </row>
    <row r="18" spans="1:18" ht="20.399999999999999" customHeight="1" x14ac:dyDescent="0.45">
      <c r="B18" s="22" t="s">
        <v>6</v>
      </c>
      <c r="C18" s="69"/>
      <c r="D18" s="69"/>
      <c r="E18" s="24" t="s">
        <v>7</v>
      </c>
      <c r="J18" s="35"/>
      <c r="K18" s="35"/>
      <c r="L18" s="35"/>
      <c r="M18" s="36"/>
      <c r="R18" s="38"/>
    </row>
    <row r="19" spans="1:18" ht="12.6" customHeight="1" x14ac:dyDescent="0.45">
      <c r="J19" s="35"/>
      <c r="K19" s="35"/>
      <c r="L19" s="35"/>
      <c r="M19" s="36"/>
    </row>
    <row r="20" spans="1:18" ht="20.399999999999999" customHeight="1" x14ac:dyDescent="0.45">
      <c r="A20" s="70" t="s">
        <v>49</v>
      </c>
      <c r="B20" s="70"/>
      <c r="C20" s="70"/>
      <c r="D20" s="70"/>
      <c r="E20" s="70"/>
      <c r="F20" s="70"/>
      <c r="G20" s="70"/>
      <c r="H20" s="70"/>
    </row>
    <row r="21" spans="1:18" ht="20.399999999999999" customHeight="1" x14ac:dyDescent="0.45">
      <c r="A21" s="68" t="s">
        <v>8</v>
      </c>
      <c r="B21" s="68"/>
      <c r="C21" s="68"/>
      <c r="D21" s="68"/>
      <c r="E21" s="68"/>
      <c r="F21" s="68"/>
      <c r="G21" s="68"/>
      <c r="H21" s="68"/>
    </row>
    <row r="22" spans="1:18" ht="20.399999999999999" customHeight="1" x14ac:dyDescent="0.45">
      <c r="B22" s="22" t="s">
        <v>6</v>
      </c>
      <c r="C22" s="69"/>
      <c r="D22" s="69"/>
      <c r="E22" s="24" t="s">
        <v>7</v>
      </c>
    </row>
    <row r="23" spans="1:18" ht="12.6" customHeight="1" x14ac:dyDescent="0.45"/>
    <row r="24" spans="1:18" ht="20.399999999999999" customHeight="1" x14ac:dyDescent="0.45">
      <c r="A24" s="64" t="s">
        <v>46</v>
      </c>
      <c r="B24" s="65"/>
      <c r="C24" s="65"/>
      <c r="D24" s="65"/>
      <c r="E24" s="65"/>
      <c r="F24" s="65"/>
      <c r="G24" s="65"/>
      <c r="H24" s="65"/>
    </row>
    <row r="25" spans="1:18" ht="20.399999999999999" customHeight="1" x14ac:dyDescent="0.45">
      <c r="A25" s="64" t="s">
        <v>47</v>
      </c>
      <c r="B25" s="65"/>
      <c r="C25" s="65"/>
      <c r="D25" s="65"/>
      <c r="E25" s="65"/>
      <c r="F25" s="65"/>
      <c r="G25" s="65"/>
      <c r="H25" s="65"/>
    </row>
    <row r="26" spans="1:18" ht="9.6" customHeight="1" x14ac:dyDescent="0.45"/>
    <row r="27" spans="1:18" ht="20.399999999999999" customHeight="1" x14ac:dyDescent="0.45">
      <c r="B27" s="22" t="s">
        <v>6</v>
      </c>
      <c r="C27" s="69"/>
      <c r="D27" s="69"/>
      <c r="E27" s="24" t="s">
        <v>7</v>
      </c>
    </row>
    <row r="28" spans="1:18" ht="12" customHeight="1" x14ac:dyDescent="0.45"/>
    <row r="29" spans="1:18" ht="20.399999999999999" customHeight="1" x14ac:dyDescent="0.45">
      <c r="A29" s="25" t="s">
        <v>9</v>
      </c>
      <c r="B29" s="25"/>
      <c r="C29" s="25"/>
      <c r="D29" s="25"/>
      <c r="E29" s="25"/>
      <c r="F29" s="25"/>
    </row>
    <row r="30" spans="1:18" ht="25.2" customHeight="1" x14ac:dyDescent="0.45">
      <c r="A30" s="26" t="s">
        <v>10</v>
      </c>
      <c r="B30" s="23"/>
      <c r="C30" s="24" t="s">
        <v>11</v>
      </c>
      <c r="E30" s="27" t="s">
        <v>12</v>
      </c>
      <c r="F30" s="73">
        <f>C18+C22+C27</f>
        <v>0</v>
      </c>
      <c r="G30" s="73"/>
      <c r="H30" s="24" t="s">
        <v>7</v>
      </c>
    </row>
    <row r="31" spans="1:18" ht="25.2" customHeight="1" x14ac:dyDescent="0.45">
      <c r="A31" s="26" t="s">
        <v>13</v>
      </c>
      <c r="B31" s="23"/>
      <c r="C31" s="24" t="s">
        <v>11</v>
      </c>
      <c r="E31" s="27" t="s">
        <v>14</v>
      </c>
      <c r="F31" s="74">
        <f>入場券申込・広告協賛申込!G18</f>
        <v>0</v>
      </c>
      <c r="G31" s="74"/>
      <c r="H31" s="24" t="s">
        <v>7</v>
      </c>
    </row>
    <row r="32" spans="1:18" ht="25.2" customHeight="1" x14ac:dyDescent="0.45">
      <c r="E32" s="28" t="s">
        <v>15</v>
      </c>
      <c r="F32" s="71">
        <f>入場券申込・広告協賛申込!G25</f>
        <v>0</v>
      </c>
      <c r="G32" s="71"/>
      <c r="H32" s="29" t="s">
        <v>7</v>
      </c>
    </row>
    <row r="33" spans="1:13" ht="25.2" customHeight="1" x14ac:dyDescent="0.45">
      <c r="E33" s="30" t="s">
        <v>16</v>
      </c>
      <c r="F33" s="72">
        <f>SUM(F30:F32)</f>
        <v>0</v>
      </c>
      <c r="G33" s="72"/>
      <c r="H33" s="31" t="s">
        <v>7</v>
      </c>
    </row>
    <row r="34" spans="1:13" ht="25.2" customHeight="1" x14ac:dyDescent="0.45">
      <c r="E34" s="48"/>
      <c r="F34" s="49"/>
      <c r="G34" s="49"/>
    </row>
    <row r="35" spans="1:13" x14ac:dyDescent="0.45">
      <c r="A35" s="32" t="s">
        <v>17</v>
      </c>
      <c r="B35" s="39" t="s">
        <v>48</v>
      </c>
      <c r="D35" s="32"/>
    </row>
    <row r="36" spans="1:13" x14ac:dyDescent="0.45">
      <c r="E36" s="32"/>
      <c r="F36" s="1"/>
      <c r="G36" s="1"/>
      <c r="H36" s="1"/>
      <c r="I36" s="1"/>
      <c r="J36" s="1"/>
      <c r="K36" s="1"/>
      <c r="L36" s="1"/>
      <c r="M36" s="1"/>
    </row>
    <row r="37" spans="1:13" x14ac:dyDescent="0.45">
      <c r="A37" s="32" t="s">
        <v>18</v>
      </c>
      <c r="D37" s="32"/>
      <c r="E37" s="32"/>
      <c r="F37" s="1"/>
      <c r="G37" s="1"/>
      <c r="H37" s="1"/>
      <c r="I37" s="1"/>
      <c r="J37" s="1"/>
      <c r="K37" s="1"/>
      <c r="L37" s="1"/>
      <c r="M37" s="1"/>
    </row>
    <row r="38" spans="1:13" x14ac:dyDescent="0.45">
      <c r="A38" s="1"/>
      <c r="B38" s="32" t="s">
        <v>19</v>
      </c>
      <c r="D38" s="2"/>
      <c r="E38" s="2"/>
      <c r="F38" s="2"/>
      <c r="G38" s="2"/>
      <c r="H38" s="2"/>
      <c r="I38" s="1"/>
      <c r="J38" s="1"/>
      <c r="K38" s="1"/>
      <c r="L38" s="1"/>
      <c r="M38" s="1"/>
    </row>
    <row r="39" spans="1:13" x14ac:dyDescent="0.45">
      <c r="C39" s="32"/>
      <c r="D39" s="32"/>
      <c r="E39" s="32"/>
      <c r="F39" s="1"/>
      <c r="G39" s="1"/>
      <c r="H39" s="1"/>
      <c r="I39" s="1"/>
      <c r="J39" s="1"/>
      <c r="K39" s="1"/>
      <c r="L39" s="1"/>
      <c r="M39" s="1"/>
    </row>
    <row r="41" spans="1:13" x14ac:dyDescent="0.45">
      <c r="A41" s="2"/>
      <c r="I41" s="2"/>
      <c r="J41" s="2"/>
      <c r="K41" s="2"/>
      <c r="L41" s="2"/>
      <c r="M41" s="2"/>
    </row>
  </sheetData>
  <mergeCells count="27">
    <mergeCell ref="F32:G32"/>
    <mergeCell ref="F33:G33"/>
    <mergeCell ref="A24:H24"/>
    <mergeCell ref="A25:H25"/>
    <mergeCell ref="C27:D27"/>
    <mergeCell ref="F30:G30"/>
    <mergeCell ref="F31:G31"/>
    <mergeCell ref="A17:H17"/>
    <mergeCell ref="C18:D18"/>
    <mergeCell ref="A20:H20"/>
    <mergeCell ref="A21:H21"/>
    <mergeCell ref="C22:D22"/>
    <mergeCell ref="B11:H11"/>
    <mergeCell ref="B12:H12"/>
    <mergeCell ref="A14:H14"/>
    <mergeCell ref="A15:H15"/>
    <mergeCell ref="A16:H16"/>
    <mergeCell ref="A6:H6"/>
    <mergeCell ref="A7:I7"/>
    <mergeCell ref="A8:I8"/>
    <mergeCell ref="B9:H9"/>
    <mergeCell ref="B10:H10"/>
    <mergeCell ref="A1:H1"/>
    <mergeCell ref="A2:H2"/>
    <mergeCell ref="A3:H3"/>
    <mergeCell ref="A4:H4"/>
    <mergeCell ref="A5:H5"/>
  </mergeCells>
  <phoneticPr fontId="16"/>
  <pageMargins left="0.69930555555555596" right="0.69930555555555596"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H25"/>
  <sheetViews>
    <sheetView workbookViewId="0">
      <selection sqref="A1:H1"/>
    </sheetView>
  </sheetViews>
  <sheetFormatPr defaultColWidth="9" defaultRowHeight="18" x14ac:dyDescent="0.45"/>
  <cols>
    <col min="1" max="1" width="16.69921875" customWidth="1"/>
    <col min="2" max="2" width="11.3984375" customWidth="1"/>
    <col min="3" max="3" width="11.5" customWidth="1"/>
    <col min="4" max="4" width="2.5" customWidth="1"/>
    <col min="5" max="5" width="11.5" style="4" customWidth="1"/>
    <col min="6" max="6" width="3" customWidth="1"/>
    <col min="7" max="7" width="14.5" customWidth="1"/>
    <col min="8" max="8" width="11.8984375" customWidth="1"/>
  </cols>
  <sheetData>
    <row r="1" spans="1:8" ht="18" customHeight="1" x14ac:dyDescent="0.45">
      <c r="A1" s="50" t="s">
        <v>40</v>
      </c>
      <c r="B1" s="51"/>
      <c r="C1" s="51"/>
      <c r="D1" s="51"/>
      <c r="E1" s="51"/>
      <c r="F1" s="51"/>
      <c r="G1" s="51"/>
      <c r="H1" s="51"/>
    </row>
    <row r="2" spans="1:8" x14ac:dyDescent="0.45">
      <c r="A2" s="52" t="s">
        <v>41</v>
      </c>
      <c r="B2" s="53"/>
      <c r="C2" s="53"/>
      <c r="D2" s="53"/>
      <c r="E2" s="53"/>
      <c r="F2" s="53"/>
      <c r="G2" s="53"/>
      <c r="H2" s="53"/>
    </row>
    <row r="3" spans="1:8" x14ac:dyDescent="0.45">
      <c r="A3" s="52" t="s">
        <v>53</v>
      </c>
      <c r="B3" s="53"/>
      <c r="C3" s="53"/>
      <c r="D3" s="53"/>
      <c r="E3" s="53"/>
      <c r="F3" s="53"/>
      <c r="G3" s="53"/>
      <c r="H3" s="53"/>
    </row>
    <row r="4" spans="1:8" x14ac:dyDescent="0.45">
      <c r="A4" s="52" t="s">
        <v>42</v>
      </c>
      <c r="B4" s="53"/>
      <c r="C4" s="53"/>
      <c r="D4" s="53"/>
      <c r="E4" s="53"/>
      <c r="F4" s="53"/>
      <c r="G4" s="53"/>
      <c r="H4" s="53"/>
    </row>
    <row r="5" spans="1:8" x14ac:dyDescent="0.45">
      <c r="A5" s="52" t="s">
        <v>43</v>
      </c>
      <c r="B5" s="53"/>
      <c r="C5" s="53"/>
      <c r="D5" s="53"/>
      <c r="E5" s="53"/>
      <c r="F5" s="53"/>
      <c r="G5" s="53"/>
      <c r="H5" s="53"/>
    </row>
    <row r="6" spans="1:8" ht="11.25" customHeight="1" x14ac:dyDescent="0.45"/>
    <row r="7" spans="1:8" ht="27" customHeight="1" x14ac:dyDescent="0.45">
      <c r="A7" s="75" t="s">
        <v>20</v>
      </c>
      <c r="B7" s="75"/>
      <c r="C7" s="75"/>
      <c r="D7" s="75"/>
      <c r="E7" s="75"/>
      <c r="F7" s="75"/>
      <c r="G7" s="75"/>
      <c r="H7" s="75"/>
    </row>
    <row r="8" spans="1:8" ht="27" customHeight="1" x14ac:dyDescent="0.45">
      <c r="A8" s="5"/>
      <c r="B8" s="5"/>
      <c r="C8" s="5"/>
      <c r="D8" s="5"/>
      <c r="E8" s="5"/>
      <c r="F8" s="5"/>
      <c r="G8" s="5"/>
      <c r="H8" s="5"/>
    </row>
    <row r="9" spans="1:8" ht="28.95" customHeight="1" x14ac:dyDescent="0.45">
      <c r="A9" s="6" t="s">
        <v>21</v>
      </c>
      <c r="C9" s="7" t="s">
        <v>22</v>
      </c>
      <c r="E9" s="4" t="s">
        <v>23</v>
      </c>
    </row>
    <row r="10" spans="1:8" ht="28.95" customHeight="1" x14ac:dyDescent="0.45">
      <c r="A10" s="40" t="s">
        <v>50</v>
      </c>
      <c r="B10" s="8" t="s">
        <v>24</v>
      </c>
      <c r="C10" s="9" t="s">
        <v>25</v>
      </c>
      <c r="D10" t="s">
        <v>26</v>
      </c>
      <c r="E10" s="10"/>
      <c r="F10" t="s">
        <v>27</v>
      </c>
      <c r="G10" s="11">
        <f>2000*E10</f>
        <v>0</v>
      </c>
      <c r="H10" t="s">
        <v>7</v>
      </c>
    </row>
    <row r="11" spans="1:8" ht="28.95" customHeight="1" x14ac:dyDescent="0.45">
      <c r="A11" s="40" t="s">
        <v>51</v>
      </c>
      <c r="B11" s="8" t="s">
        <v>24</v>
      </c>
      <c r="C11" s="9" t="s">
        <v>25</v>
      </c>
      <c r="D11" t="s">
        <v>26</v>
      </c>
      <c r="E11" s="10"/>
      <c r="F11" t="s">
        <v>27</v>
      </c>
      <c r="G11" s="11">
        <f>2000*E11</f>
        <v>0</v>
      </c>
      <c r="H11" t="s">
        <v>7</v>
      </c>
    </row>
    <row r="12" spans="1:8" ht="28.95" customHeight="1" x14ac:dyDescent="0.45">
      <c r="A12" s="40" t="s">
        <v>52</v>
      </c>
      <c r="B12" s="8" t="s">
        <v>28</v>
      </c>
      <c r="C12" s="9" t="s">
        <v>29</v>
      </c>
      <c r="D12" t="s">
        <v>26</v>
      </c>
      <c r="E12" s="10"/>
      <c r="F12" t="s">
        <v>27</v>
      </c>
      <c r="G12" s="11">
        <f>3500*E12</f>
        <v>0</v>
      </c>
      <c r="H12" t="s">
        <v>7</v>
      </c>
    </row>
    <row r="13" spans="1:8" ht="28.95" customHeight="1" x14ac:dyDescent="0.45">
      <c r="A13" s="6" t="s">
        <v>30</v>
      </c>
      <c r="E13" s="12" t="s">
        <v>23</v>
      </c>
      <c r="G13" s="13"/>
    </row>
    <row r="14" spans="1:8" ht="28.95" customHeight="1" x14ac:dyDescent="0.45">
      <c r="A14" s="40" t="s">
        <v>50</v>
      </c>
      <c r="B14" s="8" t="s">
        <v>24</v>
      </c>
      <c r="C14" s="9" t="s">
        <v>31</v>
      </c>
      <c r="D14" t="s">
        <v>26</v>
      </c>
      <c r="E14" s="10"/>
      <c r="F14" t="s">
        <v>27</v>
      </c>
      <c r="G14" s="14">
        <f>1000*E14</f>
        <v>0</v>
      </c>
      <c r="H14" t="s">
        <v>7</v>
      </c>
    </row>
    <row r="15" spans="1:8" ht="28.95" customHeight="1" x14ac:dyDescent="0.45">
      <c r="A15" s="40" t="s">
        <v>51</v>
      </c>
      <c r="B15" s="8" t="s">
        <v>24</v>
      </c>
      <c r="C15" s="9" t="s">
        <v>31</v>
      </c>
      <c r="D15" t="s">
        <v>26</v>
      </c>
      <c r="E15" s="10"/>
      <c r="F15" t="s">
        <v>27</v>
      </c>
      <c r="G15" s="14">
        <f t="shared" ref="G15" si="0">1000*E15</f>
        <v>0</v>
      </c>
      <c r="H15" t="s">
        <v>7</v>
      </c>
    </row>
    <row r="16" spans="1:8" ht="28.95" customHeight="1" x14ac:dyDescent="0.45">
      <c r="A16" s="40" t="s">
        <v>52</v>
      </c>
      <c r="B16" s="8" t="s">
        <v>28</v>
      </c>
      <c r="C16" s="9" t="s">
        <v>32</v>
      </c>
      <c r="D16" t="s">
        <v>26</v>
      </c>
      <c r="E16" s="10"/>
      <c r="F16" t="s">
        <v>27</v>
      </c>
      <c r="G16" s="11">
        <f>1500*E16</f>
        <v>0</v>
      </c>
      <c r="H16" t="s">
        <v>7</v>
      </c>
    </row>
    <row r="17" spans="1:8" ht="28.95" customHeight="1" x14ac:dyDescent="0.45">
      <c r="G17" s="13"/>
    </row>
    <row r="18" spans="1:8" ht="28.95" customHeight="1" x14ac:dyDescent="0.45">
      <c r="D18" s="76" t="s">
        <v>33</v>
      </c>
      <c r="E18" s="76"/>
      <c r="F18" s="76"/>
      <c r="G18" s="14">
        <f>SUM(G10:G17)</f>
        <v>0</v>
      </c>
      <c r="H18" t="s">
        <v>7</v>
      </c>
    </row>
    <row r="20" spans="1:8" ht="27" customHeight="1" x14ac:dyDescent="0.45">
      <c r="A20" s="75" t="s">
        <v>34</v>
      </c>
      <c r="B20" s="75"/>
      <c r="C20" s="75"/>
      <c r="D20" s="75"/>
      <c r="E20" s="75"/>
      <c r="F20" s="75"/>
      <c r="G20" s="75"/>
      <c r="H20" s="75"/>
    </row>
    <row r="21" spans="1:8" ht="28.2" customHeight="1" x14ac:dyDescent="0.45">
      <c r="A21" s="5"/>
      <c r="B21" s="5"/>
      <c r="C21" s="5"/>
      <c r="D21" s="5"/>
      <c r="E21" s="5"/>
      <c r="F21" s="5"/>
      <c r="G21" s="5"/>
      <c r="H21" s="5"/>
    </row>
    <row r="22" spans="1:8" s="3" customFormat="1" ht="30.6" customHeight="1" x14ac:dyDescent="0.45">
      <c r="E22" s="15" t="s">
        <v>35</v>
      </c>
    </row>
    <row r="23" spans="1:8" s="3" customFormat="1" ht="30.6" customHeight="1" x14ac:dyDescent="0.45">
      <c r="B23" s="15" t="s">
        <v>36</v>
      </c>
      <c r="C23" s="15" t="s">
        <v>37</v>
      </c>
      <c r="D23" s="3" t="s">
        <v>26</v>
      </c>
      <c r="E23" s="16"/>
      <c r="F23" s="3" t="s">
        <v>27</v>
      </c>
      <c r="G23" s="17">
        <f>5000*E23</f>
        <v>0</v>
      </c>
      <c r="H23" s="3" t="s">
        <v>7</v>
      </c>
    </row>
    <row r="24" spans="1:8" s="3" customFormat="1" ht="30.6" customHeight="1" x14ac:dyDescent="0.45">
      <c r="E24" s="15"/>
    </row>
    <row r="25" spans="1:8" s="3" customFormat="1" ht="30.6" customHeight="1" x14ac:dyDescent="0.45">
      <c r="D25" s="77" t="s">
        <v>15</v>
      </c>
      <c r="E25" s="77"/>
      <c r="F25" s="77"/>
      <c r="G25" s="18">
        <f>SUM(G23:G24)</f>
        <v>0</v>
      </c>
      <c r="H25" s="3" t="s">
        <v>7</v>
      </c>
    </row>
  </sheetData>
  <mergeCells count="9">
    <mergeCell ref="A7:H7"/>
    <mergeCell ref="D18:F18"/>
    <mergeCell ref="A20:H20"/>
    <mergeCell ref="D25:F25"/>
    <mergeCell ref="A1:H1"/>
    <mergeCell ref="A2:H2"/>
    <mergeCell ref="A3:H3"/>
    <mergeCell ref="A4:H4"/>
    <mergeCell ref="A5:H5"/>
  </mergeCells>
  <phoneticPr fontId="16"/>
  <pageMargins left="0.69930555555555596" right="0.69930555555555596"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1:M22"/>
  <sheetViews>
    <sheetView view="pageBreakPreview" zoomScale="85" zoomScaleNormal="100" zoomScaleSheetLayoutView="85" workbookViewId="0"/>
  </sheetViews>
  <sheetFormatPr defaultColWidth="9" defaultRowHeight="18" x14ac:dyDescent="0.45"/>
  <cols>
    <col min="1" max="1" width="5.19921875" style="41" customWidth="1"/>
    <col min="2" max="11" width="6.19921875" style="41" customWidth="1"/>
    <col min="12" max="12" width="14.796875" style="41" customWidth="1"/>
    <col min="13" max="16384" width="9" style="41"/>
  </cols>
  <sheetData>
    <row r="1" spans="2:13" ht="30" customHeight="1" x14ac:dyDescent="0.45">
      <c r="B1" s="79" t="s">
        <v>60</v>
      </c>
      <c r="C1" s="79"/>
      <c r="D1" s="79"/>
      <c r="E1" s="79"/>
      <c r="F1" s="79"/>
      <c r="G1" s="79"/>
      <c r="H1" s="79"/>
      <c r="I1" s="79"/>
      <c r="J1" s="79"/>
      <c r="K1" s="79"/>
      <c r="L1" s="79"/>
    </row>
    <row r="2" spans="2:13" ht="30" customHeight="1" x14ac:dyDescent="0.45">
      <c r="B2" s="78" t="s">
        <v>61</v>
      </c>
      <c r="C2" s="78"/>
      <c r="D2" s="78"/>
      <c r="E2" s="78"/>
      <c r="F2" s="78"/>
      <c r="G2" s="78"/>
      <c r="H2" s="78"/>
      <c r="I2" s="78"/>
      <c r="J2" s="78"/>
      <c r="K2" s="78"/>
      <c r="L2" s="78"/>
    </row>
    <row r="3" spans="2:13" ht="30" customHeight="1" x14ac:dyDescent="0.45">
      <c r="B3" s="78" t="s">
        <v>59</v>
      </c>
      <c r="C3" s="78"/>
      <c r="D3" s="78"/>
      <c r="E3" s="78"/>
      <c r="F3" s="78"/>
      <c r="G3" s="78"/>
      <c r="H3" s="78"/>
      <c r="I3" s="78"/>
      <c r="J3" s="78"/>
      <c r="K3" s="78"/>
      <c r="L3" s="78"/>
    </row>
    <row r="4" spans="2:13" ht="30" customHeight="1" x14ac:dyDescent="0.45">
      <c r="B4" s="41" t="s">
        <v>62</v>
      </c>
    </row>
    <row r="5" spans="2:13" ht="30" customHeight="1" x14ac:dyDescent="0.45">
      <c r="B5" s="41" t="s">
        <v>63</v>
      </c>
    </row>
    <row r="6" spans="2:13" ht="30" customHeight="1" x14ac:dyDescent="0.45"/>
    <row r="7" spans="2:13" ht="30" customHeight="1" x14ac:dyDescent="0.45">
      <c r="B7" s="80" t="s">
        <v>55</v>
      </c>
      <c r="C7" s="80"/>
      <c r="D7" s="80"/>
      <c r="E7" s="80"/>
      <c r="F7" s="80"/>
      <c r="G7" s="80"/>
      <c r="H7" s="80"/>
      <c r="I7" s="80"/>
      <c r="J7" s="80"/>
      <c r="K7" s="80"/>
      <c r="L7" s="80"/>
    </row>
    <row r="8" spans="2:13" ht="48.6" customHeight="1" x14ac:dyDescent="0.45">
      <c r="B8" s="50" t="s">
        <v>58</v>
      </c>
      <c r="C8" s="52"/>
      <c r="D8" s="52"/>
      <c r="E8" s="52"/>
      <c r="F8" s="52"/>
      <c r="G8" s="52"/>
      <c r="H8" s="52"/>
      <c r="I8" s="52"/>
      <c r="J8" s="52"/>
      <c r="K8" s="52"/>
      <c r="L8" s="52"/>
    </row>
    <row r="9" spans="2:13" ht="48.6" customHeight="1" x14ac:dyDescent="0.45">
      <c r="B9" s="52"/>
      <c r="C9" s="52"/>
      <c r="D9" s="52"/>
      <c r="E9" s="52"/>
      <c r="F9" s="52"/>
      <c r="G9" s="52"/>
      <c r="H9" s="52"/>
      <c r="I9" s="52"/>
      <c r="J9" s="52"/>
      <c r="K9" s="52"/>
      <c r="L9" s="52"/>
    </row>
    <row r="10" spans="2:13" ht="48.6" customHeight="1" x14ac:dyDescent="0.45">
      <c r="B10" s="52"/>
      <c r="C10" s="52"/>
      <c r="D10" s="52"/>
      <c r="E10" s="52"/>
      <c r="F10" s="52"/>
      <c r="G10" s="52"/>
      <c r="H10" s="52"/>
      <c r="I10" s="52"/>
      <c r="J10" s="52"/>
      <c r="K10" s="52"/>
      <c r="L10" s="52"/>
    </row>
    <row r="11" spans="2:13" ht="30" customHeight="1" x14ac:dyDescent="0.45"/>
    <row r="12" spans="2:13" ht="19.2" customHeight="1" x14ac:dyDescent="0.45">
      <c r="B12" s="84" t="s">
        <v>38</v>
      </c>
      <c r="C12" s="85"/>
      <c r="D12" s="85"/>
      <c r="E12" s="85"/>
      <c r="F12" s="85"/>
      <c r="G12" s="85"/>
      <c r="H12" s="85"/>
      <c r="I12" s="85"/>
      <c r="J12" s="85"/>
      <c r="K12" s="85"/>
      <c r="L12" s="86"/>
      <c r="M12" s="42"/>
    </row>
    <row r="13" spans="2:13" ht="19.2" customHeight="1" x14ac:dyDescent="0.45">
      <c r="B13" s="87"/>
      <c r="C13" s="88"/>
      <c r="D13" s="88"/>
      <c r="E13" s="88"/>
      <c r="F13" s="88"/>
      <c r="G13" s="88"/>
      <c r="H13" s="88"/>
      <c r="I13" s="88"/>
      <c r="J13" s="88"/>
      <c r="K13" s="88"/>
      <c r="L13" s="89"/>
    </row>
    <row r="14" spans="2:13" ht="30" customHeight="1" x14ac:dyDescent="0.45">
      <c r="B14" s="90" t="s">
        <v>57</v>
      </c>
      <c r="C14" s="81"/>
      <c r="D14" s="81"/>
      <c r="E14" s="81"/>
      <c r="F14" s="81"/>
      <c r="G14" s="81"/>
      <c r="H14" s="81"/>
      <c r="I14" s="81"/>
      <c r="J14" s="81"/>
      <c r="K14" s="81"/>
      <c r="L14" s="91"/>
    </row>
    <row r="15" spans="2:13" ht="30" customHeight="1" x14ac:dyDescent="0.45">
      <c r="B15" s="92"/>
      <c r="C15" s="81"/>
      <c r="D15" s="81"/>
      <c r="E15" s="81"/>
      <c r="F15" s="81"/>
      <c r="G15" s="81"/>
      <c r="H15" s="81"/>
      <c r="I15" s="81"/>
      <c r="J15" s="81"/>
      <c r="K15" s="81"/>
      <c r="L15" s="91"/>
    </row>
    <row r="16" spans="2:13" ht="30" customHeight="1" x14ac:dyDescent="0.45">
      <c r="B16" s="92" t="s">
        <v>56</v>
      </c>
      <c r="C16" s="81"/>
      <c r="D16" s="81"/>
      <c r="E16" s="81"/>
      <c r="F16" s="81"/>
      <c r="G16" s="81"/>
      <c r="H16" s="81"/>
      <c r="I16" s="81"/>
      <c r="J16" s="81"/>
      <c r="K16" s="81"/>
      <c r="L16" s="91"/>
    </row>
    <row r="17" spans="2:12" ht="30" customHeight="1" x14ac:dyDescent="0.45">
      <c r="B17" s="43"/>
      <c r="C17" s="42"/>
      <c r="D17" s="42"/>
      <c r="E17" s="42"/>
      <c r="F17" s="42"/>
      <c r="G17" s="42"/>
      <c r="H17" s="42"/>
      <c r="I17" s="42"/>
      <c r="J17" s="42"/>
      <c r="K17" s="42"/>
      <c r="L17" s="44"/>
    </row>
    <row r="18" spans="2:12" ht="30" customHeight="1" x14ac:dyDescent="0.45">
      <c r="B18" s="43"/>
      <c r="C18" s="42"/>
      <c r="D18" s="81" t="s">
        <v>54</v>
      </c>
      <c r="E18" s="81"/>
      <c r="F18" s="82"/>
      <c r="G18" s="82"/>
      <c r="H18" s="82"/>
      <c r="I18" s="82"/>
      <c r="J18" s="82"/>
      <c r="K18" s="82"/>
      <c r="L18" s="44"/>
    </row>
    <row r="19" spans="2:12" ht="30" customHeight="1" x14ac:dyDescent="0.45">
      <c r="B19" s="43"/>
      <c r="C19" s="42"/>
      <c r="D19" s="81"/>
      <c r="E19" s="81"/>
      <c r="F19" s="83"/>
      <c r="G19" s="83"/>
      <c r="H19" s="83"/>
      <c r="I19" s="83"/>
      <c r="J19" s="83"/>
      <c r="K19" s="83"/>
      <c r="L19" s="44"/>
    </row>
    <row r="20" spans="2:12" ht="30" customHeight="1" x14ac:dyDescent="0.45">
      <c r="B20" s="43"/>
      <c r="C20" s="42"/>
      <c r="D20" s="81" t="s">
        <v>39</v>
      </c>
      <c r="E20" s="81"/>
      <c r="F20" s="82"/>
      <c r="G20" s="82"/>
      <c r="H20" s="82"/>
      <c r="I20" s="82"/>
      <c r="J20" s="82"/>
      <c r="K20" s="82"/>
      <c r="L20" s="44"/>
    </row>
    <row r="21" spans="2:12" ht="30" customHeight="1" x14ac:dyDescent="0.45">
      <c r="B21" s="43"/>
      <c r="C21" s="42"/>
      <c r="D21" s="81"/>
      <c r="E21" s="81"/>
      <c r="F21" s="83"/>
      <c r="G21" s="83"/>
      <c r="H21" s="83"/>
      <c r="I21" s="83"/>
      <c r="J21" s="83"/>
      <c r="K21" s="83"/>
      <c r="L21" s="44"/>
    </row>
    <row r="22" spans="2:12" ht="30" customHeight="1" x14ac:dyDescent="0.45">
      <c r="B22" s="45"/>
      <c r="C22" s="46"/>
      <c r="D22" s="46"/>
      <c r="E22" s="46"/>
      <c r="F22" s="46"/>
      <c r="G22" s="46"/>
      <c r="H22" s="46"/>
      <c r="I22" s="46"/>
      <c r="J22" s="46"/>
      <c r="K22" s="46"/>
      <c r="L22" s="47"/>
    </row>
  </sheetData>
  <mergeCells count="12">
    <mergeCell ref="B2:L2"/>
    <mergeCell ref="B3:L3"/>
    <mergeCell ref="B1:L1"/>
    <mergeCell ref="B7:L7"/>
    <mergeCell ref="D20:E21"/>
    <mergeCell ref="F20:K21"/>
    <mergeCell ref="B12:L13"/>
    <mergeCell ref="B14:L15"/>
    <mergeCell ref="D18:E19"/>
    <mergeCell ref="F18:K19"/>
    <mergeCell ref="B8:L10"/>
    <mergeCell ref="B16:L16"/>
  </mergeCells>
  <phoneticPr fontId="16"/>
  <pageMargins left="0.51181102362204722"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おまとめ表</vt:lpstr>
      <vt:lpstr>入場券申込・広告協賛申込</vt:lpstr>
      <vt:lpstr>写真・DVD撮影承諾書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古庄幸代</dc:creator>
  <cp:lastModifiedBy>幸代 古庄</cp:lastModifiedBy>
  <cp:lastPrinted>2025-10-30T06:27:41Z</cp:lastPrinted>
  <dcterms:created xsi:type="dcterms:W3CDTF">2022-11-03T09:31:00Z</dcterms:created>
  <dcterms:modified xsi:type="dcterms:W3CDTF">2025-10-30T14:54:24Z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1041-10.8.0.5416</vt:lpwstr>
  </property>
</Properties>
</file>