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3313DB1-744F-445A-A1BB-4D0F4883CFEF}" xr6:coauthVersionLast="45" xr6:coauthVersionMax="45" xr10:uidLastSave="{00000000-0000-0000-0000-000000000000}"/>
  <bookViews>
    <workbookView xWindow="-108" yWindow="-108" windowWidth="23256" windowHeight="12456" tabRatio="770" xr2:uid="{00000000-000D-0000-FFFF-FFFF00000000}"/>
  </bookViews>
  <sheets>
    <sheet name="大会申込書" sheetId="1" r:id="rId1"/>
    <sheet name="構成員登録書" sheetId="2" r:id="rId2"/>
    <sheet name="全国予選" sheetId="3" r:id="rId3"/>
    <sheet name="フェスティバル" sheetId="4" r:id="rId4"/>
    <sheet name="フリースタイル" sheetId="5" r:id="rId5"/>
  </sheets>
  <definedNames>
    <definedName name="_xlnm.Print_Area" localSheetId="3">フェスティバル!$A$1:$L$39</definedName>
    <definedName name="_xlnm.Print_Area" localSheetId="4">フリースタイル!$A$1:$U$26</definedName>
    <definedName name="_xlnm.Print_Area" localSheetId="1">構成員登録書!$A$1:$Z$95</definedName>
    <definedName name="_xlnm.Print_Area" localSheetId="2">全国予選!$A$1:$M$39</definedName>
    <definedName name="_xlnm.Print_Area" localSheetId="0">大会申込書!$A$1:$O$38</definedName>
    <definedName name="_xlnm.Print_Titles" localSheetId="1">構成員登録書!$2:6</definedName>
    <definedName name="フェスティバル">構成員登録書!$C$6:$C$95</definedName>
    <definedName name="フリースタイル">構成員登録書!$C$6:$C$95</definedName>
    <definedName name="全国予選">構成員登録書!$C$6:$C$95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N8" i="2"/>
  <c r="F9" i="2"/>
  <c r="N9" i="2"/>
  <c r="F10" i="2"/>
  <c r="N10" i="2"/>
  <c r="F11" i="2"/>
  <c r="N11" i="2"/>
  <c r="F12" i="2"/>
  <c r="N12" i="2"/>
  <c r="F13" i="2"/>
  <c r="N13" i="2"/>
  <c r="F14" i="2"/>
  <c r="N14" i="2"/>
  <c r="F15" i="2"/>
  <c r="N15" i="2"/>
  <c r="F16" i="2"/>
  <c r="N16" i="2"/>
  <c r="F17" i="2"/>
  <c r="N17" i="2"/>
  <c r="F18" i="2"/>
  <c r="N18" i="2"/>
  <c r="F19" i="2"/>
  <c r="N19" i="2"/>
  <c r="F20" i="2"/>
  <c r="N20" i="2"/>
  <c r="F21" i="2"/>
  <c r="N21" i="2"/>
  <c r="F22" i="2"/>
  <c r="N22" i="2"/>
  <c r="F23" i="2"/>
  <c r="N23" i="2"/>
  <c r="F24" i="2"/>
  <c r="N24" i="2"/>
  <c r="F25" i="2"/>
  <c r="N25" i="2"/>
  <c r="F26" i="2"/>
  <c r="N26" i="2"/>
  <c r="F27" i="2"/>
  <c r="N27" i="2"/>
  <c r="F28" i="2"/>
  <c r="N28" i="2"/>
  <c r="F29" i="2"/>
  <c r="N29" i="2"/>
  <c r="F30" i="2"/>
  <c r="N30" i="2"/>
  <c r="F31" i="2"/>
  <c r="N31" i="2"/>
  <c r="F32" i="2"/>
  <c r="N32" i="2"/>
  <c r="F33" i="2"/>
  <c r="N33" i="2"/>
  <c r="F34" i="2"/>
  <c r="N34" i="2"/>
  <c r="F35" i="2"/>
  <c r="N35" i="2"/>
  <c r="F36" i="2"/>
  <c r="N36" i="2"/>
  <c r="F37" i="2"/>
  <c r="N37" i="2"/>
  <c r="F38" i="2"/>
  <c r="N38" i="2"/>
  <c r="F39" i="2"/>
  <c r="N39" i="2"/>
  <c r="F40" i="2"/>
  <c r="N40" i="2"/>
  <c r="F41" i="2"/>
  <c r="N41" i="2"/>
  <c r="F42" i="2"/>
  <c r="N42" i="2"/>
  <c r="F43" i="2"/>
  <c r="N43" i="2"/>
  <c r="F44" i="2"/>
  <c r="N44" i="2"/>
  <c r="F45" i="2"/>
  <c r="N45" i="2"/>
  <c r="F46" i="2"/>
  <c r="N46" i="2"/>
  <c r="F47" i="2"/>
  <c r="N47" i="2"/>
  <c r="F48" i="2"/>
  <c r="N48" i="2"/>
  <c r="F49" i="2"/>
  <c r="N49" i="2"/>
  <c r="F50" i="2"/>
  <c r="N50" i="2"/>
  <c r="F51" i="2"/>
  <c r="N51" i="2"/>
  <c r="F52" i="2"/>
  <c r="N52" i="2"/>
  <c r="F53" i="2"/>
  <c r="N53" i="2"/>
  <c r="F54" i="2"/>
  <c r="N54" i="2"/>
  <c r="F55" i="2"/>
  <c r="N55" i="2"/>
  <c r="F56" i="2"/>
  <c r="N56" i="2"/>
  <c r="F57" i="2"/>
  <c r="N57" i="2"/>
  <c r="F58" i="2"/>
  <c r="N58" i="2"/>
  <c r="F59" i="2"/>
  <c r="N59" i="2"/>
  <c r="F60" i="2"/>
  <c r="N60" i="2"/>
  <c r="F61" i="2"/>
  <c r="N61" i="2"/>
  <c r="F62" i="2"/>
  <c r="N62" i="2"/>
  <c r="F63" i="2"/>
  <c r="N63" i="2"/>
  <c r="F64" i="2"/>
  <c r="N64" i="2"/>
  <c r="F65" i="2"/>
  <c r="N65" i="2"/>
  <c r="F66" i="2"/>
  <c r="N66" i="2"/>
  <c r="F67" i="2"/>
  <c r="N67" i="2"/>
  <c r="F68" i="2"/>
  <c r="N68" i="2"/>
  <c r="F69" i="2"/>
  <c r="N69" i="2"/>
  <c r="F70" i="2"/>
  <c r="N70" i="2"/>
  <c r="F71" i="2"/>
  <c r="N71" i="2"/>
  <c r="F72" i="2"/>
  <c r="N72" i="2"/>
  <c r="F73" i="2"/>
  <c r="N73" i="2"/>
  <c r="F74" i="2"/>
  <c r="N74" i="2"/>
  <c r="F75" i="2"/>
  <c r="N75" i="2"/>
  <c r="F76" i="2"/>
  <c r="N76" i="2"/>
  <c r="F77" i="2"/>
  <c r="N77" i="2"/>
  <c r="F78" i="2"/>
  <c r="N78" i="2"/>
  <c r="F79" i="2"/>
  <c r="N79" i="2"/>
  <c r="F80" i="2"/>
  <c r="N80" i="2"/>
  <c r="F81" i="2"/>
  <c r="N81" i="2"/>
  <c r="F82" i="2"/>
  <c r="N82" i="2"/>
  <c r="F83" i="2"/>
  <c r="N83" i="2"/>
  <c r="F84" i="2"/>
  <c r="N84" i="2"/>
  <c r="F85" i="2"/>
  <c r="N85" i="2"/>
  <c r="F86" i="2"/>
  <c r="N86" i="2"/>
  <c r="F87" i="2"/>
  <c r="N87" i="2"/>
  <c r="F88" i="2"/>
  <c r="N88" i="2"/>
  <c r="F89" i="2"/>
  <c r="N89" i="2"/>
  <c r="F90" i="2"/>
  <c r="N90" i="2"/>
  <c r="F91" i="2"/>
  <c r="N91" i="2"/>
  <c r="F92" i="2"/>
  <c r="N92" i="2"/>
  <c r="F93" i="2"/>
  <c r="N93" i="2"/>
  <c r="F94" i="2"/>
  <c r="N94" i="2"/>
  <c r="F95" i="2"/>
  <c r="N95" i="2"/>
  <c r="N7" i="2"/>
  <c r="N6" i="2"/>
  <c r="F6" i="2"/>
  <c r="F7" i="2"/>
  <c r="H29" i="1"/>
  <c r="H27" i="1"/>
  <c r="H26" i="1"/>
  <c r="H18" i="1"/>
  <c r="H17" i="1"/>
  <c r="H15" i="1"/>
  <c r="H14" i="1"/>
  <c r="H24" i="1"/>
  <c r="H23" i="1"/>
  <c r="H22" i="1"/>
  <c r="H21" i="1"/>
  <c r="H20" i="1"/>
  <c r="D3" i="5"/>
  <c r="C3" i="4"/>
  <c r="C4" i="3"/>
  <c r="H32" i="1" l="1"/>
</calcChain>
</file>

<file path=xl/sharedStrings.xml><?xml version="1.0" encoding="utf-8"?>
<sst xmlns="http://schemas.openxmlformats.org/spreadsheetml/2006/main" count="170" uniqueCount="123">
  <si>
    <t>大 会 申 込 書</t>
  </si>
  <si>
    <t>代表者名</t>
  </si>
  <si>
    <t>住所</t>
  </si>
  <si>
    <t>申込責任者名</t>
  </si>
  <si>
    <t>（TEL）</t>
  </si>
  <si>
    <t>（FAX）</t>
  </si>
  <si>
    <t>（E-mail）</t>
  </si>
  <si>
    <t>　★団体参加費</t>
  </si>
  <si>
    <t>×</t>
  </si>
  <si>
    <t>団体＝</t>
  </si>
  <si>
    <t>\</t>
  </si>
  <si>
    <t>部分を入力してください。</t>
  </si>
  <si>
    <t>個人参加費</t>
  </si>
  <si>
    <r>
      <rPr>
        <sz val="10"/>
        <rFont val="ＭＳ 明朝"/>
        <family val="1"/>
        <charset val="128"/>
      </rPr>
      <t>(補欠２名を含む</t>
    </r>
    <r>
      <rPr>
        <sz val="12"/>
        <rFont val="ＭＳ 明朝"/>
        <family val="1"/>
        <charset val="128"/>
      </rPr>
      <t>）</t>
    </r>
  </si>
  <si>
    <t>名　＝</t>
  </si>
  <si>
    <t>出場者がいない場合は、そのまま０（ゼロ）</t>
  </si>
  <si>
    <t>に、しておいてください。</t>
  </si>
  <si>
    <t>（登録人数分）</t>
  </si>
  <si>
    <t>部分は、自動的に計算します。</t>
  </si>
  <si>
    <t>構成員登録書</t>
  </si>
  <si>
    <t>団体名</t>
  </si>
  <si>
    <t>←団体名を入力してください。</t>
  </si>
  <si>
    <t>↓　選手登録確認のため、番号の若い順に入力してください。</t>
  </si>
  <si>
    <t>会員番号</t>
  </si>
  <si>
    <t>選手名</t>
  </si>
  <si>
    <t>ふりがな</t>
  </si>
  <si>
    <t>生年月日</t>
  </si>
  <si>
    <t>性別</t>
  </si>
  <si>
    <t>全国大会九州予選</t>
  </si>
  <si>
    <t>フェスティバル</t>
  </si>
  <si>
    <t>フリースタイルコンテスト</t>
  </si>
  <si>
    <t>学校部門</t>
  </si>
  <si>
    <t>一般部門</t>
  </si>
  <si>
    <t>個人</t>
  </si>
  <si>
    <t>ペア</t>
  </si>
  <si>
    <t>チーム</t>
  </si>
  <si>
    <t>U-15</t>
  </si>
  <si>
    <t>部分は、プルダウンリストより、</t>
  </si>
  <si>
    <t>出場部門を選択してください。</t>
  </si>
  <si>
    <t>※フリースタイルペア・チーム補欠も登録してください。</t>
  </si>
  <si>
    <t>※選手名の苗字と名前の間は１マス空けてください。</t>
  </si>
  <si>
    <t>部　門</t>
  </si>
  <si>
    <t>←プルダウンリストより選択</t>
  </si>
  <si>
    <t>テーマ</t>
  </si>
  <si>
    <t>部分、入力してください。</t>
  </si>
  <si>
    <t>曲名</t>
  </si>
  <si>
    <t>指導・構成</t>
  </si>
  <si>
    <t>↓　プログラムに名前を載せる順番に、プルダウンリストより入力してください。</t>
  </si>
  <si>
    <t>部門</t>
  </si>
  <si>
    <t>※補欠メンバーについては、名前の横の欄に</t>
  </si>
  <si>
    <t>小学校</t>
  </si>
  <si>
    <t>（補欠）と入力してください。</t>
  </si>
  <si>
    <t>中学校</t>
  </si>
  <si>
    <t>高等学校</t>
  </si>
  <si>
    <t>大学</t>
  </si>
  <si>
    <t>U-12</t>
  </si>
  <si>
    <t>U-18</t>
  </si>
  <si>
    <t>OPEN</t>
  </si>
  <si>
    <t>チーム名</t>
  </si>
  <si>
    <t>←フェスティバル参加用のチーム名を入力してください。</t>
  </si>
  <si>
    <t>※バトンフェスティバルに複数のチームを</t>
  </si>
  <si>
    <t>出場させる場合は、こちらのシートをコピー</t>
  </si>
  <si>
    <t>してください。</t>
  </si>
  <si>
    <t>フリースタイル個人</t>
  </si>
  <si>
    <t>フリースタイルペア</t>
  </si>
  <si>
    <t>フリースタイルチーム</t>
  </si>
  <si>
    <t>※部門と選手名は、プルダウンリストより</t>
  </si>
  <si>
    <t>選択してください。</t>
  </si>
  <si>
    <t>（補欠）</t>
  </si>
  <si>
    <t>※ペアの補欠を記入される場合は</t>
  </si>
  <si>
    <t>補欠の前に、どのペアの補欠であるか数字を入れてください。</t>
  </si>
  <si>
    <t>混合ペアのみ男子1名、女子１名の補欠を用意することができる。</t>
  </si>
  <si>
    <t>但し、交代は1名までとする。</t>
  </si>
  <si>
    <t>例）</t>
  </si>
  <si>
    <t>熊本 くまこ</t>
  </si>
  <si>
    <t>１女（補欠）</t>
  </si>
  <si>
    <t>熊本 くまお</t>
  </si>
  <si>
    <t>１男（補欠）</t>
  </si>
  <si>
    <t>第５２回バトントワーリング全国大会九州予選</t>
    <rPh sb="0" eb="1">
      <t>ダイ</t>
    </rPh>
    <rPh sb="3" eb="4">
      <t>カイ</t>
    </rPh>
    <rPh sb="13" eb="15">
      <t>ゼンコク</t>
    </rPh>
    <rPh sb="15" eb="17">
      <t>タイカイ</t>
    </rPh>
    <rPh sb="17" eb="19">
      <t>キュウシュウ</t>
    </rPh>
    <rPh sb="19" eb="21">
      <t>ヨセン</t>
    </rPh>
    <phoneticPr fontId="29"/>
  </si>
  <si>
    <t>第２９回全九州バトンフェスティバル</t>
    <rPh sb="0" eb="1">
      <t>ダイ</t>
    </rPh>
    <rPh sb="3" eb="4">
      <t>カイ</t>
    </rPh>
    <rPh sb="4" eb="5">
      <t>ゼン</t>
    </rPh>
    <rPh sb="5" eb="7">
      <t>キュウシュウ</t>
    </rPh>
    <phoneticPr fontId="29"/>
  </si>
  <si>
    <t>第１２回全九州フリースタイルコンテスト</t>
    <rPh sb="0" eb="1">
      <t>ダイ</t>
    </rPh>
    <rPh sb="3" eb="4">
      <t>カイ</t>
    </rPh>
    <rPh sb="4" eb="5">
      <t>ゼン</t>
    </rPh>
    <rPh sb="5" eb="7">
      <t>キュウシュウ</t>
    </rPh>
    <phoneticPr fontId="29"/>
  </si>
  <si>
    <t>　★フリースタイル個人</t>
    <rPh sb="9" eb="11">
      <t>コジン</t>
    </rPh>
    <phoneticPr fontId="29"/>
  </si>
  <si>
    <t>×</t>
    <phoneticPr fontId="29"/>
  </si>
  <si>
    <t>名　＝</t>
    <rPh sb="0" eb="1">
      <t>ナ</t>
    </rPh>
    <phoneticPr fontId="29"/>
  </si>
  <si>
    <t>\</t>
    <phoneticPr fontId="29"/>
  </si>
  <si>
    <t>　★フリースタイルペア</t>
    <phoneticPr fontId="29"/>
  </si>
  <si>
    <t>組　＝</t>
    <rPh sb="0" eb="1">
      <t>クミ</t>
    </rPh>
    <phoneticPr fontId="29"/>
  </si>
  <si>
    <t>　★フリースタイルチーム</t>
    <phoneticPr fontId="29"/>
  </si>
  <si>
    <t>団体＝</t>
    <rPh sb="0" eb="2">
      <t>ダンタイ</t>
    </rPh>
    <phoneticPr fontId="29"/>
  </si>
  <si>
    <t>　★初級フリースタイルチーム</t>
    <rPh sb="2" eb="4">
      <t>ショキュウ</t>
    </rPh>
    <phoneticPr fontId="29"/>
  </si>
  <si>
    <t>　★中級フリースタイルチーム</t>
    <rPh sb="2" eb="4">
      <t>チュウキュウ</t>
    </rPh>
    <phoneticPr fontId="29"/>
  </si>
  <si>
    <t>団　体　名　　　　</t>
    <phoneticPr fontId="29"/>
  </si>
  <si>
    <t>団　体　ＩＤ</t>
    <phoneticPr fontId="29"/>
  </si>
  <si>
    <t>連絡先　　〒</t>
    <phoneticPr fontId="29"/>
  </si>
  <si>
    <t>入場券(10月20日分)</t>
    <rPh sb="0" eb="3">
      <t>ニュウジョウケン</t>
    </rPh>
    <rPh sb="6" eb="7">
      <t>ガツ</t>
    </rPh>
    <rPh sb="9" eb="10">
      <t>ニチ</t>
    </rPh>
    <rPh sb="10" eb="11">
      <t>ブン</t>
    </rPh>
    <phoneticPr fontId="29"/>
  </si>
  <si>
    <t>　◆自由席</t>
    <rPh sb="2" eb="5">
      <t>ジユウセキ</t>
    </rPh>
    <phoneticPr fontId="29"/>
  </si>
  <si>
    <t>枚　＝</t>
    <rPh sb="0" eb="1">
      <t>マイ</t>
    </rPh>
    <phoneticPr fontId="29"/>
  </si>
  <si>
    <t>　◆自由席（３歳以上小学生以下）</t>
    <rPh sb="2" eb="5">
      <t>ジユウセキ</t>
    </rPh>
    <rPh sb="7" eb="8">
      <t>サイ</t>
    </rPh>
    <rPh sb="8" eb="10">
      <t>イジョウ</t>
    </rPh>
    <rPh sb="10" eb="13">
      <t>ショウガクセイ</t>
    </rPh>
    <rPh sb="13" eb="15">
      <t>イカ</t>
    </rPh>
    <phoneticPr fontId="29"/>
  </si>
  <si>
    <t>　◆広告協賛</t>
    <rPh sb="2" eb="4">
      <t>コウコク</t>
    </rPh>
    <rPh sb="4" eb="6">
      <t>キョウサン</t>
    </rPh>
    <phoneticPr fontId="29"/>
  </si>
  <si>
    <t>口　＝</t>
    <rPh sb="0" eb="1">
      <t>クチ</t>
    </rPh>
    <phoneticPr fontId="29"/>
  </si>
  <si>
    <t>　◆バス駐車券</t>
    <rPh sb="4" eb="7">
      <t>チュウシャケン</t>
    </rPh>
    <phoneticPr fontId="29"/>
  </si>
  <si>
    <t>　枚</t>
    <rPh sb="1" eb="2">
      <t>マイ</t>
    </rPh>
    <phoneticPr fontId="29"/>
  </si>
  <si>
    <t>総計：</t>
    <rPh sb="0" eb="2">
      <t>ソウケイ</t>
    </rPh>
    <phoneticPr fontId="29"/>
  </si>
  <si>
    <t>　　　上記の通り代金を添えて申し込みます。</t>
    <rPh sb="3" eb="5">
      <t>ジョウキ</t>
    </rPh>
    <rPh sb="6" eb="7">
      <t>トオ</t>
    </rPh>
    <rPh sb="8" eb="10">
      <t>ダイキン</t>
    </rPh>
    <rPh sb="11" eb="12">
      <t>ソ</t>
    </rPh>
    <rPh sb="14" eb="15">
      <t>モウ</t>
    </rPh>
    <rPh sb="16" eb="17">
      <t>コ</t>
    </rPh>
    <phoneticPr fontId="29"/>
  </si>
  <si>
    <t>出場選手実数</t>
    <rPh sb="0" eb="2">
      <t>シュツジョウ</t>
    </rPh>
    <rPh sb="2" eb="4">
      <t>センシュ</t>
    </rPh>
    <rPh sb="4" eb="6">
      <t>ジッスウ</t>
    </rPh>
    <phoneticPr fontId="29"/>
  </si>
  <si>
    <t>名</t>
    <rPh sb="0" eb="1">
      <t>メイ</t>
    </rPh>
    <phoneticPr fontId="29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</si>
  <si>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29"/>
  </si>
  <si>
    <r>
      <t>※申込み・振込の締切は、</t>
    </r>
    <r>
      <rPr>
        <b/>
        <u/>
        <sz val="11"/>
        <color rgb="FFFF0000"/>
        <rFont val="ＭＳ 明朝"/>
        <family val="1"/>
        <charset val="128"/>
      </rPr>
      <t>２０２４年８月９日（金）</t>
    </r>
    <r>
      <rPr>
        <sz val="11"/>
        <rFont val="ＭＳ 明朝"/>
        <family val="1"/>
        <charset val="128"/>
      </rPr>
      <t>です。</t>
    </r>
    <rPh sb="1" eb="3">
      <t>モウシコミ</t>
    </rPh>
    <rPh sb="8" eb="10">
      <t>シメキリ</t>
    </rPh>
    <rPh sb="16" eb="17">
      <t>ネン</t>
    </rPh>
    <rPh sb="18" eb="19">
      <t>ガツ</t>
    </rPh>
    <rPh sb="20" eb="21">
      <t>ニチ</t>
    </rPh>
    <rPh sb="22" eb="23">
      <t>キン</t>
    </rPh>
    <phoneticPr fontId="29"/>
  </si>
  <si>
    <t>2025年4月1日までに繰上がる年齢</t>
    <phoneticPr fontId="29"/>
  </si>
  <si>
    <t>↓入力不要です（自動計算）</t>
    <phoneticPr fontId="29"/>
  </si>
  <si>
    <t>【参考】</t>
    <rPh sb="1" eb="3">
      <t>サンコウ</t>
    </rPh>
    <phoneticPr fontId="29"/>
  </si>
  <si>
    <t>2025年12月31日までに繰上がる年齢</t>
    <rPh sb="4" eb="5">
      <t>ネン</t>
    </rPh>
    <rPh sb="7" eb="8">
      <t>ガツ</t>
    </rPh>
    <rPh sb="10" eb="11">
      <t>ニチ</t>
    </rPh>
    <phoneticPr fontId="29"/>
  </si>
  <si>
    <t>第５２回バトントワーリング全国大会九州予選</t>
    <phoneticPr fontId="29"/>
  </si>
  <si>
    <t>第２９回全九州バトンフェスティバル</t>
    <phoneticPr fontId="29"/>
  </si>
  <si>
    <t>第１２回全九州フリースタイルコンテスト</t>
    <phoneticPr fontId="29"/>
  </si>
  <si>
    <t>初級・中級フリースタイルチーム</t>
    <phoneticPr fontId="29"/>
  </si>
  <si>
    <t>部門</t>
    <rPh sb="0" eb="2">
      <t>ブモン</t>
    </rPh>
    <phoneticPr fontId="29"/>
  </si>
  <si>
    <t>選手名</t>
    <rPh sb="0" eb="2">
      <t>センシュ</t>
    </rPh>
    <rPh sb="2" eb="3">
      <t>メイ</t>
    </rPh>
    <phoneticPr fontId="29"/>
  </si>
  <si>
    <t>←構成員登録書ページの入力を反映します。</t>
    <rPh sb="1" eb="4">
      <t>コウセイイン</t>
    </rPh>
    <rPh sb="4" eb="7">
      <t>トウロクショ</t>
    </rPh>
    <phoneticPr fontId="29"/>
  </si>
  <si>
    <t>←構成員登録書ページの入力を反映します。</t>
    <phoneticPr fontId="29"/>
  </si>
  <si>
    <t xml:space="preserve">          第５２回バトントワーリング全国大会九州予選</t>
    <rPh sb="10" eb="11">
      <t>ダイ</t>
    </rPh>
    <rPh sb="13" eb="14">
      <t>カイ</t>
    </rPh>
    <rPh sb="23" eb="25">
      <t>ゼンコク</t>
    </rPh>
    <rPh sb="25" eb="27">
      <t>タイカイ</t>
    </rPh>
    <rPh sb="27" eb="29">
      <t>キュウシュウ</t>
    </rPh>
    <rPh sb="29" eb="31">
      <t>ヨセン</t>
    </rPh>
    <phoneticPr fontId="29"/>
  </si>
  <si>
    <t xml:space="preserve">          第２９回全九州バトンフェスティバル</t>
    <rPh sb="10" eb="11">
      <t>ダイ</t>
    </rPh>
    <rPh sb="13" eb="14">
      <t>カイ</t>
    </rPh>
    <rPh sb="14" eb="15">
      <t>ゼン</t>
    </rPh>
    <rPh sb="15" eb="17">
      <t>キュウシュウ</t>
    </rPh>
    <phoneticPr fontId="29"/>
  </si>
  <si>
    <t xml:space="preserve">          第１２回全九州フリースタイルコンテスト</t>
    <rPh sb="10" eb="11">
      <t>ダイ</t>
    </rPh>
    <rPh sb="13" eb="14">
      <t>カイ</t>
    </rPh>
    <rPh sb="14" eb="15">
      <t>ゼン</t>
    </rPh>
    <rPh sb="15" eb="17">
      <t>キュウシュウ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</si>
</sst>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3" formatCode="_ * #,##0.00_ ;_ * \-#,##0.00_ ;_ * &quot;-&quot;??_ ;_ @_ "/>
    <numFmt numFmtId="176" formatCode="yyyy/m/d;@"/>
    <numFmt numFmtId="177" formatCode="_-&quot;¥&quot;* #,##0.00_-\ ;\-&quot;¥&quot;* #,##0.00_-\ ;_-&quot;¥&quot;* &quot;-&quot;??_-\ ;_-@_-"/>
  </numFmts>
  <fonts count="39">
    <font>
      <sz val="12"/>
      <name val="ＭＳ Ｐゴシック"/>
      <charset val="134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indexed="20"/>
      <name val="宋体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S創英角ﾎﾟｯﾌﾟ体"/>
      <family val="3"/>
      <charset val="128"/>
    </font>
    <font>
      <sz val="12"/>
      <color indexed="10"/>
      <name val="HGS創英角ﾎﾟｯﾌﾟ体"/>
      <family val="3"/>
      <charset val="128"/>
    </font>
    <font>
      <sz val="14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HGS創英角ﾎﾟｯﾌﾟ体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54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charset val="134"/>
    </font>
    <font>
      <sz val="6"/>
      <name val="ＭＳ Ｐゴシック"/>
      <family val="3"/>
      <charset val="128"/>
    </font>
    <font>
      <b/>
      <u/>
      <sz val="11"/>
      <color rgb="FFFF0000"/>
      <name val="ＭＳ 明朝"/>
      <family val="1"/>
      <charset val="128"/>
    </font>
    <font>
      <sz val="11"/>
      <color rgb="FF222222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HGS創英角ﾎﾟｯﾌﾟ体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color rgb="FF3366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1">
      <alignment vertical="center"/>
    </xf>
    <xf numFmtId="43" fontId="28" fillId="0" borderId="1" applyFont="0" applyFill="0" applyBorder="0" applyAlignment="0" applyProtection="0">
      <alignment vertical="center"/>
    </xf>
    <xf numFmtId="177" fontId="28" fillId="0" borderId="1" applyFont="0" applyFill="0" applyBorder="0" applyAlignment="0" applyProtection="0">
      <alignment vertical="center"/>
    </xf>
    <xf numFmtId="0" fontId="1" fillId="0" borderId="1" applyNumberFormat="0" applyFill="0" applyBorder="0" applyAlignment="0" applyProtection="0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213">
    <xf numFmtId="0" fontId="2" fillId="0" borderId="1" xfId="0" applyFont="1" applyBorder="1">
      <alignment vertical="center"/>
    </xf>
    <xf numFmtId="0" fontId="4" fillId="0" borderId="1" xfId="1" applyFont="1">
      <alignment vertical="center"/>
    </xf>
    <xf numFmtId="0" fontId="4" fillId="0" borderId="1" xfId="1" applyFont="1" applyAlignment="1"/>
    <xf numFmtId="0" fontId="4" fillId="0" borderId="1" xfId="1" applyFont="1" applyAlignment="1">
      <alignment horizontal="center" vertical="center"/>
    </xf>
    <xf numFmtId="0" fontId="7" fillId="0" borderId="1" xfId="1" applyFont="1" applyAlignment="1">
      <alignment horizontal="center" vertical="center"/>
    </xf>
    <xf numFmtId="0" fontId="8" fillId="0" borderId="1" xfId="1" applyFont="1" applyAlignment="1">
      <alignment horizontal="center" vertical="center"/>
    </xf>
    <xf numFmtId="0" fontId="9" fillId="0" borderId="1" xfId="1" applyFont="1">
      <alignment vertical="center"/>
    </xf>
    <xf numFmtId="0" fontId="4" fillId="0" borderId="3" xfId="1" applyFont="1" applyBorder="1" applyAlignment="1">
      <alignment horizontal="center"/>
    </xf>
    <xf numFmtId="0" fontId="8" fillId="0" borderId="1" xfId="1" applyFont="1" applyAlignment="1">
      <alignment horizontal="center"/>
    </xf>
    <xf numFmtId="0" fontId="4" fillId="0" borderId="1" xfId="1" applyFont="1" applyAlignment="1">
      <alignment horizontal="center"/>
    </xf>
    <xf numFmtId="0" fontId="9" fillId="0" borderId="1" xfId="1" applyFont="1" applyAlignment="1"/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 shrinkToFit="1"/>
    </xf>
    <xf numFmtId="0" fontId="7" fillId="0" borderId="4" xfId="1" applyFont="1" applyBorder="1" applyAlignment="1">
      <alignment horizontal="left"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6" xfId="1" applyFont="1" applyBorder="1" applyAlignment="1">
      <alignment vertical="center" shrinkToFit="1"/>
    </xf>
    <xf numFmtId="0" fontId="7" fillId="0" borderId="1" xfId="1" applyFont="1" applyAlignment="1">
      <alignment horizontal="left" vertical="center"/>
    </xf>
    <xf numFmtId="0" fontId="10" fillId="0" borderId="1" xfId="1" applyFont="1">
      <alignment vertical="center"/>
    </xf>
    <xf numFmtId="0" fontId="10" fillId="0" borderId="1" xfId="1" applyFont="1" applyAlignment="1">
      <alignment horizontal="left" vertical="center"/>
    </xf>
    <xf numFmtId="0" fontId="10" fillId="0" borderId="1" xfId="1" applyFont="1" applyAlignment="1">
      <alignment horizontal="center" vertical="center"/>
    </xf>
    <xf numFmtId="0" fontId="10" fillId="0" borderId="1" xfId="1" applyFont="1" applyAlignment="1">
      <alignment horizontal="right" vertical="center"/>
    </xf>
    <xf numFmtId="0" fontId="10" fillId="0" borderId="4" xfId="1" applyFont="1" applyBorder="1">
      <alignment vertical="center"/>
    </xf>
    <xf numFmtId="0" fontId="10" fillId="0" borderId="4" xfId="1" applyFont="1" applyBorder="1" applyAlignment="1">
      <alignment horizontal="left" vertical="center"/>
    </xf>
    <xf numFmtId="0" fontId="11" fillId="0" borderId="1" xfId="1" applyFont="1">
      <alignment vertical="center"/>
    </xf>
    <xf numFmtId="0" fontId="4" fillId="3" borderId="4" xfId="1" applyFont="1" applyFill="1" applyBorder="1">
      <alignment vertical="center"/>
    </xf>
    <xf numFmtId="0" fontId="12" fillId="0" borderId="1" xfId="1" applyFont="1" applyAlignment="1">
      <alignment horizontal="left"/>
    </xf>
    <xf numFmtId="0" fontId="13" fillId="0" borderId="1" xfId="1" applyFont="1" applyAlignment="1">
      <alignment horizontal="left" vertical="center"/>
    </xf>
    <xf numFmtId="0" fontId="14" fillId="0" borderId="1" xfId="1" applyFont="1" applyAlignment="1">
      <alignment horizontal="center" vertical="center"/>
    </xf>
    <xf numFmtId="0" fontId="15" fillId="0" borderId="1" xfId="1" applyFont="1">
      <alignment vertical="center"/>
    </xf>
    <xf numFmtId="0" fontId="7" fillId="0" borderId="10" xfId="1" applyFont="1" applyBorder="1" applyAlignment="1">
      <alignment horizontal="center" vertical="center"/>
    </xf>
    <xf numFmtId="0" fontId="12" fillId="0" borderId="1" xfId="1" applyFont="1">
      <alignment vertical="center"/>
    </xf>
    <xf numFmtId="0" fontId="7" fillId="0" borderId="1" xfId="1" applyFont="1">
      <alignment vertical="center"/>
    </xf>
    <xf numFmtId="0" fontId="16" fillId="0" borderId="1" xfId="1" applyFont="1" applyAlignment="1">
      <alignment horizontal="left"/>
    </xf>
    <xf numFmtId="0" fontId="4" fillId="0" borderId="1" xfId="1" applyFont="1" applyAlignment="1">
      <alignment horizontal="left" vertical="center"/>
    </xf>
    <xf numFmtId="0" fontId="12" fillId="0" borderId="1" xfId="1" applyFont="1" applyAlignment="1">
      <alignment horizontal="left" vertical="center"/>
    </xf>
    <xf numFmtId="0" fontId="2" fillId="0" borderId="1" xfId="1" applyAlignment="1">
      <alignment horizontal="center" vertical="center"/>
    </xf>
    <xf numFmtId="0" fontId="16" fillId="0" borderId="1" xfId="1" applyFont="1" applyAlignment="1">
      <alignment horizontal="center" vertical="center"/>
    </xf>
    <xf numFmtId="0" fontId="16" fillId="0" borderId="1" xfId="1" applyFont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9" fillId="0" borderId="1" xfId="1" applyFont="1" applyAlignment="1">
      <alignment horizontal="left" vertical="center"/>
    </xf>
    <xf numFmtId="0" fontId="18" fillId="0" borderId="19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2" fillId="3" borderId="4" xfId="1" applyFont="1" applyFill="1" applyBorder="1">
      <alignment vertical="center"/>
    </xf>
    <xf numFmtId="0" fontId="12" fillId="2" borderId="4" xfId="1" applyFont="1" applyFill="1" applyBorder="1">
      <alignment vertical="center"/>
    </xf>
    <xf numFmtId="0" fontId="20" fillId="0" borderId="1" xfId="1" applyFont="1">
      <alignment vertical="center"/>
    </xf>
    <xf numFmtId="0" fontId="2" fillId="0" borderId="1" xfId="1">
      <alignment vertical="center"/>
    </xf>
    <xf numFmtId="176" fontId="2" fillId="0" borderId="1" xfId="1" applyNumberFormat="1" applyAlignment="1">
      <alignment horizontal="center" vertical="center"/>
    </xf>
    <xf numFmtId="0" fontId="21" fillId="0" borderId="1" xfId="1" applyFont="1">
      <alignment vertical="center"/>
    </xf>
    <xf numFmtId="0" fontId="22" fillId="0" borderId="1" xfId="1" applyFont="1">
      <alignment vertical="center"/>
    </xf>
    <xf numFmtId="0" fontId="23" fillId="0" borderId="1" xfId="1" applyFont="1">
      <alignment vertical="center"/>
    </xf>
    <xf numFmtId="0" fontId="23" fillId="0" borderId="1" xfId="1" applyFont="1" applyAlignment="1">
      <alignment horizontal="center" vertical="center"/>
    </xf>
    <xf numFmtId="49" fontId="23" fillId="0" borderId="1" xfId="1" applyNumberFormat="1" applyFont="1" applyAlignment="1">
      <alignment horizontal="left" vertical="center"/>
    </xf>
    <xf numFmtId="49" fontId="23" fillId="0" borderId="1" xfId="1" applyNumberFormat="1" applyFont="1">
      <alignment vertical="center"/>
    </xf>
    <xf numFmtId="49" fontId="23" fillId="0" borderId="1" xfId="1" applyNumberFormat="1" applyFont="1" applyAlignment="1">
      <alignment horizontal="right" vertical="center"/>
    </xf>
    <xf numFmtId="0" fontId="21" fillId="3" borderId="4" xfId="1" applyFont="1" applyFill="1" applyBorder="1">
      <alignment vertical="center"/>
    </xf>
    <xf numFmtId="0" fontId="21" fillId="3" borderId="4" xfId="1" applyFont="1" applyFill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22" fillId="0" borderId="22" xfId="1" applyFont="1" applyBorder="1" applyAlignment="1">
      <alignment horizontal="right" vertical="center"/>
    </xf>
    <xf numFmtId="0" fontId="23" fillId="0" borderId="24" xfId="1" applyFont="1" applyBorder="1">
      <alignment vertical="center"/>
    </xf>
    <xf numFmtId="5" fontId="23" fillId="0" borderId="1" xfId="1" applyNumberFormat="1" applyFont="1">
      <alignment vertical="center"/>
    </xf>
    <xf numFmtId="5" fontId="23" fillId="0" borderId="1" xfId="1" applyNumberFormat="1" applyFont="1" applyAlignment="1">
      <alignment horizontal="center" vertical="center"/>
    </xf>
    <xf numFmtId="0" fontId="23" fillId="3" borderId="1" xfId="1" applyFont="1" applyFill="1" applyAlignment="1">
      <alignment horizontal="right" vertical="center"/>
    </xf>
    <xf numFmtId="0" fontId="23" fillId="0" borderId="36" xfId="1" applyFont="1" applyBorder="1" applyAlignment="1">
      <alignment horizontal="right" vertical="center"/>
    </xf>
    <xf numFmtId="5" fontId="23" fillId="0" borderId="36" xfId="1" applyNumberFormat="1" applyFont="1" applyBorder="1">
      <alignment vertical="center"/>
    </xf>
    <xf numFmtId="5" fontId="23" fillId="0" borderId="36" xfId="1" applyNumberFormat="1" applyFont="1" applyBorder="1" applyAlignment="1">
      <alignment horizontal="center" vertical="center"/>
    </xf>
    <xf numFmtId="0" fontId="23" fillId="3" borderId="36" xfId="1" applyFont="1" applyFill="1" applyBorder="1" applyAlignment="1">
      <alignment horizontal="right" vertical="center"/>
    </xf>
    <xf numFmtId="49" fontId="23" fillId="0" borderId="36" xfId="1" applyNumberFormat="1" applyFont="1" applyBorder="1">
      <alignment vertical="center"/>
    </xf>
    <xf numFmtId="49" fontId="23" fillId="0" borderId="36" xfId="1" applyNumberFormat="1" applyFont="1" applyBorder="1" applyAlignment="1">
      <alignment horizontal="right" vertical="center"/>
    </xf>
    <xf numFmtId="0" fontId="22" fillId="0" borderId="39" xfId="1" applyFont="1" applyBorder="1">
      <alignment vertical="center"/>
    </xf>
    <xf numFmtId="0" fontId="23" fillId="0" borderId="1" xfId="1" applyFont="1" applyAlignment="1">
      <alignment horizontal="right" vertical="center"/>
    </xf>
    <xf numFmtId="0" fontId="22" fillId="0" borderId="1" xfId="1" applyFont="1" applyAlignment="1">
      <alignment horizontal="right" vertical="center"/>
    </xf>
    <xf numFmtId="0" fontId="26" fillId="0" borderId="1" xfId="1" applyFont="1" applyAlignment="1">
      <alignment horizontal="left" vertical="center"/>
    </xf>
    <xf numFmtId="0" fontId="21" fillId="0" borderId="1" xfId="1" applyFont="1" applyAlignment="1">
      <alignment horizontal="center" vertical="center"/>
    </xf>
    <xf numFmtId="49" fontId="21" fillId="0" borderId="1" xfId="1" applyNumberFormat="1" applyFont="1" applyAlignment="1">
      <alignment horizontal="left" vertical="center"/>
    </xf>
    <xf numFmtId="49" fontId="21" fillId="0" borderId="1" xfId="1" applyNumberFormat="1" applyFont="1">
      <alignment vertical="center"/>
    </xf>
    <xf numFmtId="49" fontId="21" fillId="0" borderId="1" xfId="1" applyNumberFormat="1" applyFont="1" applyAlignment="1">
      <alignment horizontal="right" vertical="center"/>
    </xf>
    <xf numFmtId="0" fontId="5" fillId="0" borderId="1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1" fillId="0" borderId="1" xfId="1" applyFont="1" applyAlignment="1">
      <alignment horizontal="center" vertical="center" wrapText="1"/>
    </xf>
    <xf numFmtId="0" fontId="22" fillId="0" borderId="38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5" fontId="23" fillId="0" borderId="0" xfId="0" applyNumberFormat="1" applyFont="1">
      <alignment vertical="center"/>
    </xf>
    <xf numFmtId="5" fontId="23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49" fontId="23" fillId="0" borderId="0" xfId="0" applyNumberFormat="1" applyFont="1">
      <alignment vertical="center"/>
    </xf>
    <xf numFmtId="49" fontId="23" fillId="0" borderId="0" xfId="0" applyNumberFormat="1" applyFont="1" applyAlignment="1">
      <alignment horizontal="right" vertical="center"/>
    </xf>
    <xf numFmtId="3" fontId="23" fillId="4" borderId="25" xfId="0" applyNumberFormat="1" applyFont="1" applyFill="1" applyBorder="1" applyAlignment="1">
      <alignment horizontal="right" vertical="center"/>
    </xf>
    <xf numFmtId="0" fontId="23" fillId="0" borderId="40" xfId="0" applyFont="1" applyBorder="1">
      <alignment vertical="center"/>
    </xf>
    <xf numFmtId="0" fontId="23" fillId="0" borderId="36" xfId="0" applyFont="1" applyBorder="1">
      <alignment vertical="center"/>
    </xf>
    <xf numFmtId="5" fontId="23" fillId="0" borderId="36" xfId="0" applyNumberFormat="1" applyFont="1" applyBorder="1">
      <alignment vertical="center"/>
    </xf>
    <xf numFmtId="5" fontId="23" fillId="0" borderId="36" xfId="0" applyNumberFormat="1" applyFont="1" applyBorder="1" applyAlignment="1">
      <alignment horizontal="center" vertical="center"/>
    </xf>
    <xf numFmtId="0" fontId="23" fillId="3" borderId="36" xfId="0" applyFont="1" applyFill="1" applyBorder="1" applyAlignment="1">
      <alignment horizontal="right" vertical="center"/>
    </xf>
    <xf numFmtId="49" fontId="23" fillId="0" borderId="36" xfId="0" applyNumberFormat="1" applyFont="1" applyBorder="1">
      <alignment vertical="center"/>
    </xf>
    <xf numFmtId="49" fontId="23" fillId="0" borderId="36" xfId="0" applyNumberFormat="1" applyFont="1" applyBorder="1" applyAlignment="1">
      <alignment horizontal="right" vertical="center"/>
    </xf>
    <xf numFmtId="3" fontId="23" fillId="4" borderId="37" xfId="0" applyNumberFormat="1" applyFont="1" applyFill="1" applyBorder="1" applyAlignment="1">
      <alignment horizontal="right" vertical="center"/>
    </xf>
    <xf numFmtId="0" fontId="22" fillId="4" borderId="23" xfId="1" applyFont="1" applyFill="1" applyBorder="1">
      <alignment vertical="center"/>
    </xf>
    <xf numFmtId="3" fontId="23" fillId="4" borderId="25" xfId="1" applyNumberFormat="1" applyFont="1" applyFill="1" applyBorder="1" applyAlignment="1">
      <alignment horizontal="right" vertical="center"/>
    </xf>
    <xf numFmtId="0" fontId="21" fillId="3" borderId="26" xfId="1" applyFont="1" applyFill="1" applyBorder="1" applyAlignment="1">
      <alignment horizontal="left" vertical="center"/>
    </xf>
    <xf numFmtId="0" fontId="21" fillId="3" borderId="29" xfId="1" applyFont="1" applyFill="1" applyBorder="1" applyAlignment="1">
      <alignment horizontal="left" vertical="center"/>
    </xf>
    <xf numFmtId="0" fontId="21" fillId="3" borderId="31" xfId="1" applyFont="1" applyFill="1" applyBorder="1" applyAlignment="1">
      <alignment horizontal="left" vertical="center"/>
    </xf>
    <xf numFmtId="0" fontId="21" fillId="3" borderId="32" xfId="1" applyFont="1" applyFill="1" applyBorder="1" applyAlignment="1">
      <alignment horizontal="left" vertical="center"/>
    </xf>
    <xf numFmtId="0" fontId="22" fillId="0" borderId="24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Border="1">
      <alignment vertical="center"/>
    </xf>
    <xf numFmtId="49" fontId="22" fillId="0" borderId="42" xfId="0" applyNumberFormat="1" applyFont="1" applyBorder="1" applyAlignment="1">
      <alignment horizontal="right" vertical="center"/>
    </xf>
    <xf numFmtId="49" fontId="27" fillId="0" borderId="42" xfId="0" applyNumberFormat="1" applyFont="1" applyBorder="1" applyAlignment="1">
      <alignment horizontal="right" vertical="center"/>
    </xf>
    <xf numFmtId="3" fontId="22" fillId="4" borderId="4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5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right" vertical="center"/>
    </xf>
    <xf numFmtId="0" fontId="34" fillId="0" borderId="15" xfId="1" applyFont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>
      <alignment vertical="center"/>
    </xf>
    <xf numFmtId="0" fontId="37" fillId="7" borderId="7" xfId="1" applyFont="1" applyFill="1" applyBorder="1" applyAlignment="1">
      <alignment horizontal="center" vertical="center"/>
    </xf>
    <xf numFmtId="0" fontId="12" fillId="3" borderId="4" xfId="0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5" borderId="4" xfId="0" applyFont="1" applyFill="1" applyBorder="1" applyProtection="1">
      <alignment vertical="center"/>
      <protection locked="0"/>
    </xf>
    <xf numFmtId="0" fontId="2" fillId="3" borderId="15" xfId="1" applyFill="1" applyBorder="1" applyAlignment="1">
      <alignment horizontal="left" vertical="center"/>
    </xf>
    <xf numFmtId="0" fontId="2" fillId="3" borderId="14" xfId="1" applyFill="1" applyBorder="1" applyAlignment="1">
      <alignment horizontal="left" vertical="center"/>
    </xf>
    <xf numFmtId="14" fontId="19" fillId="3" borderId="7" xfId="1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/>
    </xf>
    <xf numFmtId="14" fontId="19" fillId="3" borderId="4" xfId="1" applyNumberFormat="1" applyFont="1" applyFill="1" applyBorder="1" applyAlignment="1">
      <alignment horizontal="left" vertical="center"/>
    </xf>
    <xf numFmtId="0" fontId="19" fillId="3" borderId="7" xfId="1" quotePrefix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3" borderId="2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/>
    </xf>
    <xf numFmtId="0" fontId="24" fillId="0" borderId="1" xfId="1" applyFont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8" xfId="1" applyFont="1" applyFill="1" applyBorder="1" applyAlignment="1">
      <alignment horizontal="left" vertical="center"/>
    </xf>
    <xf numFmtId="0" fontId="21" fillId="3" borderId="30" xfId="1" applyFont="1" applyFill="1" applyBorder="1" applyAlignment="1">
      <alignment horizontal="left" vertical="center"/>
    </xf>
    <xf numFmtId="0" fontId="25" fillId="3" borderId="33" xfId="4" applyFont="1" applyFill="1" applyBorder="1" applyAlignment="1">
      <alignment horizontal="center" vertical="center"/>
    </xf>
    <xf numFmtId="0" fontId="21" fillId="3" borderId="34" xfId="1" applyFont="1" applyFill="1" applyBorder="1" applyAlignment="1">
      <alignment horizontal="center" vertical="center"/>
    </xf>
    <xf numFmtId="0" fontId="21" fillId="3" borderId="35" xfId="1" applyFont="1" applyFill="1" applyBorder="1" applyAlignment="1">
      <alignment horizontal="center" vertical="center"/>
    </xf>
    <xf numFmtId="0" fontId="17" fillId="0" borderId="1" xfId="1" applyFont="1" applyAlignment="1">
      <alignment horizontal="center" vertical="center"/>
    </xf>
    <xf numFmtId="0" fontId="32" fillId="0" borderId="3" xfId="1" applyFont="1" applyBorder="1" applyAlignment="1">
      <alignment horizontal="right" vertical="center"/>
    </xf>
    <xf numFmtId="0" fontId="38" fillId="3" borderId="3" xfId="1" applyFont="1" applyFill="1" applyBorder="1" applyAlignment="1">
      <alignment horizontal="center" vertical="center"/>
    </xf>
    <xf numFmtId="0" fontId="35" fillId="0" borderId="9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33" fillId="0" borderId="5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31" fontId="36" fillId="6" borderId="5" xfId="0" applyNumberFormat="1" applyFont="1" applyFill="1" applyBorder="1" applyAlignment="1" applyProtection="1">
      <alignment horizontal="center" vertical="center" wrapText="1"/>
      <protection locked="0"/>
    </xf>
    <xf numFmtId="31" fontId="3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7" fillId="0" borderId="1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</cellXfs>
  <cellStyles count="6">
    <cellStyle name="アクセスしたハイパーリンク" xfId="5" xr:uid="{00000000-0005-0000-0000-00000A000000}"/>
    <cellStyle name="ハイパーリンク" xfId="4" xr:uid="{00000000-0005-0000-0000-000009000000}"/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336600"/>
      <color rgb="FF339933"/>
      <color rgb="FF009900"/>
      <color rgb="FF007600"/>
      <color rgb="FFCCFFCC"/>
      <color rgb="FF95DF93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N44"/>
  <sheetViews>
    <sheetView tabSelected="1" view="pageBreakPreview" topLeftCell="A18" zoomScale="85" zoomScaleNormal="85" zoomScaleSheetLayoutView="85" workbookViewId="0">
      <selection activeCell="I5" sqref="I5"/>
    </sheetView>
  </sheetViews>
  <sheetFormatPr defaultColWidth="9" defaultRowHeight="13.2"/>
  <cols>
    <col min="1" max="1" width="17" style="55" customWidth="1"/>
    <col min="2" max="2" width="16.296875" style="55" customWidth="1"/>
    <col min="3" max="3" width="9.296875" style="55" customWidth="1"/>
    <col min="4" max="4" width="3.3984375" style="56" customWidth="1"/>
    <col min="5" max="5" width="7.3984375" style="57" customWidth="1"/>
    <col min="6" max="6" width="7.09765625" style="58" customWidth="1"/>
    <col min="7" max="7" width="6.19921875" style="59" customWidth="1"/>
    <col min="8" max="8" width="16.3984375" style="59" customWidth="1"/>
    <col min="9" max="16384" width="9" style="55"/>
  </cols>
  <sheetData>
    <row r="1" spans="1:14" ht="23.4" customHeight="1">
      <c r="A1" s="158" t="s">
        <v>120</v>
      </c>
      <c r="B1" s="158"/>
      <c r="C1" s="158"/>
      <c r="D1" s="158"/>
      <c r="E1" s="158"/>
      <c r="F1" s="158"/>
      <c r="G1" s="158"/>
      <c r="H1" s="158"/>
    </row>
    <row r="2" spans="1:14" ht="23.4" customHeight="1">
      <c r="A2" s="158" t="s">
        <v>121</v>
      </c>
      <c r="B2" s="158"/>
      <c r="C2" s="158"/>
      <c r="D2" s="158"/>
      <c r="E2" s="158"/>
      <c r="F2" s="158"/>
      <c r="G2" s="158"/>
      <c r="H2" s="158"/>
    </row>
    <row r="3" spans="1:14" ht="23.4" customHeight="1">
      <c r="A3" s="158" t="s">
        <v>122</v>
      </c>
      <c r="B3" s="158"/>
      <c r="C3" s="158"/>
      <c r="D3" s="158"/>
      <c r="E3" s="158"/>
      <c r="F3" s="158"/>
      <c r="G3" s="158"/>
      <c r="H3" s="158"/>
    </row>
    <row r="4" spans="1:14" ht="17.399999999999999" customHeight="1">
      <c r="A4" s="85"/>
      <c r="B4" s="85"/>
      <c r="C4" s="85"/>
      <c r="D4" s="85"/>
      <c r="E4" s="85"/>
      <c r="F4" s="85"/>
      <c r="G4" s="85"/>
      <c r="H4" s="85"/>
    </row>
    <row r="5" spans="1:14" s="53" customFormat="1" ht="21.75" customHeight="1">
      <c r="A5" s="165" t="s">
        <v>0</v>
      </c>
      <c r="B5" s="165"/>
      <c r="C5" s="165"/>
      <c r="D5" s="165"/>
      <c r="E5" s="165"/>
      <c r="F5" s="165"/>
      <c r="G5" s="165"/>
      <c r="H5" s="165"/>
    </row>
    <row r="6" spans="1:14" s="53" customFormat="1" ht="12.75" customHeight="1" thickBot="1">
      <c r="A6" s="166"/>
      <c r="B6" s="166"/>
      <c r="C6" s="166"/>
      <c r="D6" s="166"/>
      <c r="E6" s="166"/>
      <c r="F6" s="166"/>
      <c r="G6" s="166"/>
      <c r="H6" s="166"/>
    </row>
    <row r="7" spans="1:14" s="53" customFormat="1" ht="22.2" customHeight="1">
      <c r="A7" s="105" t="s">
        <v>91</v>
      </c>
      <c r="B7" s="159"/>
      <c r="C7" s="160"/>
      <c r="D7" s="160"/>
      <c r="E7" s="160"/>
      <c r="F7" s="160"/>
      <c r="G7" s="160"/>
      <c r="H7" s="161"/>
    </row>
    <row r="8" spans="1:14" s="53" customFormat="1" ht="22.2" customHeight="1">
      <c r="A8" s="106" t="s">
        <v>92</v>
      </c>
      <c r="B8" s="60"/>
      <c r="C8" s="162" t="s">
        <v>1</v>
      </c>
      <c r="D8" s="162"/>
      <c r="E8" s="162"/>
      <c r="F8" s="163"/>
      <c r="G8" s="163"/>
      <c r="H8" s="164"/>
    </row>
    <row r="9" spans="1:14" s="53" customFormat="1" ht="22.2" customHeight="1">
      <c r="A9" s="106" t="s">
        <v>93</v>
      </c>
      <c r="B9" s="60"/>
      <c r="C9" s="61" t="s">
        <v>2</v>
      </c>
      <c r="D9" s="163"/>
      <c r="E9" s="163"/>
      <c r="F9" s="163"/>
      <c r="G9" s="163"/>
      <c r="H9" s="164"/>
    </row>
    <row r="10" spans="1:14" s="53" customFormat="1" ht="22.2" customHeight="1">
      <c r="A10" s="107" t="s">
        <v>3</v>
      </c>
      <c r="B10" s="167"/>
      <c r="C10" s="163"/>
      <c r="D10" s="163"/>
      <c r="E10" s="163"/>
      <c r="F10" s="163"/>
      <c r="G10" s="163"/>
      <c r="H10" s="164"/>
    </row>
    <row r="11" spans="1:14" s="53" customFormat="1" ht="22.2" customHeight="1">
      <c r="A11" s="107" t="s">
        <v>4</v>
      </c>
      <c r="B11" s="168"/>
      <c r="C11" s="169"/>
      <c r="D11" s="170"/>
      <c r="E11" s="60" t="s">
        <v>5</v>
      </c>
      <c r="F11" s="168"/>
      <c r="G11" s="169"/>
      <c r="H11" s="171"/>
    </row>
    <row r="12" spans="1:14" s="53" customFormat="1" ht="22.2" customHeight="1" thickBot="1">
      <c r="A12" s="108" t="s">
        <v>6</v>
      </c>
      <c r="B12" s="172"/>
      <c r="C12" s="173"/>
      <c r="D12" s="173"/>
      <c r="E12" s="173"/>
      <c r="F12" s="173"/>
      <c r="G12" s="173"/>
      <c r="H12" s="174"/>
    </row>
    <row r="13" spans="1:14" s="54" customFormat="1" ht="24" customHeight="1">
      <c r="A13" s="84" t="s">
        <v>78</v>
      </c>
      <c r="B13" s="62"/>
      <c r="C13" s="62"/>
      <c r="D13" s="62"/>
      <c r="E13" s="62"/>
      <c r="F13" s="62"/>
      <c r="G13" s="63"/>
      <c r="H13" s="103"/>
    </row>
    <row r="14" spans="1:14" s="53" customFormat="1" ht="21.6" customHeight="1">
      <c r="A14" s="64" t="s">
        <v>7</v>
      </c>
      <c r="B14" s="55"/>
      <c r="C14" s="65">
        <v>13000</v>
      </c>
      <c r="D14" s="66" t="s">
        <v>8</v>
      </c>
      <c r="E14" s="67">
        <v>0</v>
      </c>
      <c r="F14" s="58" t="s">
        <v>9</v>
      </c>
      <c r="G14" s="59" t="s">
        <v>10</v>
      </c>
      <c r="H14" s="94">
        <f>PRODUCT(C14,E14)</f>
        <v>0</v>
      </c>
      <c r="J14" s="48"/>
      <c r="K14" s="31" t="s">
        <v>11</v>
      </c>
      <c r="L14" s="31"/>
      <c r="M14" s="31"/>
      <c r="N14" s="31"/>
    </row>
    <row r="15" spans="1:14" s="53" customFormat="1" ht="21.6" customHeight="1" thickBot="1">
      <c r="A15" s="68" t="s">
        <v>12</v>
      </c>
      <c r="B15" s="53" t="s">
        <v>13</v>
      </c>
      <c r="C15" s="69">
        <v>1000</v>
      </c>
      <c r="D15" s="70" t="s">
        <v>8</v>
      </c>
      <c r="E15" s="71">
        <v>0</v>
      </c>
      <c r="F15" s="72" t="s">
        <v>14</v>
      </c>
      <c r="G15" s="73" t="s">
        <v>10</v>
      </c>
      <c r="H15" s="102">
        <f>PRODUCT(C15,E15)</f>
        <v>0</v>
      </c>
      <c r="J15" s="31"/>
      <c r="K15" s="31" t="s">
        <v>15</v>
      </c>
      <c r="L15" s="31"/>
      <c r="M15" s="31"/>
      <c r="N15" s="31"/>
    </row>
    <row r="16" spans="1:14" s="53" customFormat="1" ht="24" customHeight="1" thickTop="1">
      <c r="A16" s="86" t="s">
        <v>79</v>
      </c>
      <c r="B16" s="74"/>
      <c r="C16" s="74"/>
      <c r="D16" s="74"/>
      <c r="E16" s="75"/>
      <c r="F16" s="54"/>
      <c r="G16" s="76"/>
      <c r="H16" s="104"/>
      <c r="J16" s="31"/>
      <c r="K16" s="31" t="s">
        <v>16</v>
      </c>
      <c r="L16" s="31"/>
      <c r="M16" s="31"/>
      <c r="N16" s="31"/>
    </row>
    <row r="17" spans="1:14" s="53" customFormat="1" ht="21.6" customHeight="1">
      <c r="A17" s="64" t="s">
        <v>7</v>
      </c>
      <c r="B17" s="55"/>
      <c r="C17" s="65">
        <v>10000</v>
      </c>
      <c r="D17" s="54"/>
      <c r="E17" s="67">
        <v>0</v>
      </c>
      <c r="F17" s="58" t="s">
        <v>9</v>
      </c>
      <c r="G17" s="59" t="s">
        <v>10</v>
      </c>
      <c r="H17" s="94">
        <f>PRODUCT(C17,E17)</f>
        <v>0</v>
      </c>
      <c r="N17" s="31"/>
    </row>
    <row r="18" spans="1:14" s="53" customFormat="1" ht="21.6" customHeight="1">
      <c r="A18" s="68" t="s">
        <v>12</v>
      </c>
      <c r="B18" s="77" t="s">
        <v>17</v>
      </c>
      <c r="C18" s="69">
        <v>1000</v>
      </c>
      <c r="D18" s="70" t="s">
        <v>8</v>
      </c>
      <c r="E18" s="71">
        <v>0</v>
      </c>
      <c r="F18" s="72" t="s">
        <v>14</v>
      </c>
      <c r="G18" s="73" t="s">
        <v>10</v>
      </c>
      <c r="H18" s="102">
        <f>PRODUCT(C18,E18)</f>
        <v>0</v>
      </c>
      <c r="J18" s="31"/>
      <c r="K18" s="31"/>
      <c r="L18" s="31"/>
      <c r="M18" s="31"/>
      <c r="N18" s="31"/>
    </row>
    <row r="19" spans="1:14" s="53" customFormat="1" ht="24" customHeight="1" thickTop="1">
      <c r="A19" s="86" t="s">
        <v>80</v>
      </c>
      <c r="B19" s="74"/>
      <c r="C19" s="74"/>
      <c r="D19" s="74"/>
      <c r="E19" s="75"/>
      <c r="F19" s="54"/>
      <c r="G19" s="76"/>
      <c r="H19" s="104"/>
      <c r="J19" s="49"/>
      <c r="K19" s="31" t="s">
        <v>18</v>
      </c>
      <c r="L19" s="31"/>
      <c r="M19" s="31"/>
    </row>
    <row r="20" spans="1:14" s="53" customFormat="1" ht="21.6" customHeight="1">
      <c r="A20" s="87" t="s">
        <v>81</v>
      </c>
      <c r="B20" s="88"/>
      <c r="C20" s="89">
        <v>8000</v>
      </c>
      <c r="D20" s="90" t="s">
        <v>82</v>
      </c>
      <c r="E20" s="91">
        <v>0</v>
      </c>
      <c r="F20" s="92" t="s">
        <v>83</v>
      </c>
      <c r="G20" s="93" t="s">
        <v>84</v>
      </c>
      <c r="H20" s="94">
        <f t="shared" ref="H20:H21" si="0">PRODUCT(C20,E20)</f>
        <v>0</v>
      </c>
    </row>
    <row r="21" spans="1:14" s="53" customFormat="1" ht="21.6" customHeight="1">
      <c r="A21" s="87" t="s">
        <v>85</v>
      </c>
      <c r="B21" s="88"/>
      <c r="C21" s="89">
        <v>10000</v>
      </c>
      <c r="D21" s="90" t="s">
        <v>82</v>
      </c>
      <c r="E21" s="91">
        <v>0</v>
      </c>
      <c r="F21" s="92" t="s">
        <v>86</v>
      </c>
      <c r="G21" s="93" t="s">
        <v>84</v>
      </c>
      <c r="H21" s="94">
        <f t="shared" si="0"/>
        <v>0</v>
      </c>
    </row>
    <row r="22" spans="1:14" s="53" customFormat="1" ht="21.6" customHeight="1">
      <c r="A22" s="87" t="s">
        <v>87</v>
      </c>
      <c r="B22" s="88"/>
      <c r="C22" s="89">
        <v>15000</v>
      </c>
      <c r="D22" s="90" t="s">
        <v>82</v>
      </c>
      <c r="E22" s="91">
        <v>0</v>
      </c>
      <c r="F22" s="92" t="s">
        <v>88</v>
      </c>
      <c r="G22" s="93" t="s">
        <v>84</v>
      </c>
      <c r="H22" s="94">
        <f>PRODUCT(C22,E22)</f>
        <v>0</v>
      </c>
    </row>
    <row r="23" spans="1:14" s="53" customFormat="1" ht="21.6" customHeight="1">
      <c r="A23" s="87" t="s">
        <v>89</v>
      </c>
      <c r="B23" s="88"/>
      <c r="C23" s="89">
        <v>10000</v>
      </c>
      <c r="D23" s="90" t="s">
        <v>82</v>
      </c>
      <c r="E23" s="91">
        <v>0</v>
      </c>
      <c r="F23" s="92" t="s">
        <v>88</v>
      </c>
      <c r="G23" s="93" t="s">
        <v>84</v>
      </c>
      <c r="H23" s="94">
        <f>PRODUCT(C23,E23)</f>
        <v>0</v>
      </c>
    </row>
    <row r="24" spans="1:14" s="53" customFormat="1" ht="21.6" customHeight="1" thickBot="1">
      <c r="A24" s="95" t="s">
        <v>90</v>
      </c>
      <c r="B24" s="96"/>
      <c r="C24" s="97">
        <v>10000</v>
      </c>
      <c r="D24" s="98" t="s">
        <v>82</v>
      </c>
      <c r="E24" s="99">
        <v>0</v>
      </c>
      <c r="F24" s="100" t="s">
        <v>88</v>
      </c>
      <c r="G24" s="101" t="s">
        <v>84</v>
      </c>
      <c r="H24" s="102">
        <f>PRODUCT(C24,E24)</f>
        <v>0</v>
      </c>
    </row>
    <row r="25" spans="1:14" s="111" customFormat="1" ht="21.6" customHeight="1" thickTop="1">
      <c r="A25" s="109" t="s">
        <v>94</v>
      </c>
      <c r="B25" s="88"/>
      <c r="C25" s="89"/>
      <c r="D25" s="90"/>
      <c r="E25" s="110"/>
      <c r="F25" s="92"/>
      <c r="G25" s="93"/>
      <c r="H25" s="94"/>
    </row>
    <row r="26" spans="1:14" s="111" customFormat="1" ht="21.6" customHeight="1">
      <c r="A26" s="87" t="s">
        <v>95</v>
      </c>
      <c r="B26" s="88"/>
      <c r="C26" s="89">
        <v>3000</v>
      </c>
      <c r="D26" s="90" t="s">
        <v>82</v>
      </c>
      <c r="E26" s="91">
        <v>0</v>
      </c>
      <c r="F26" s="92" t="s">
        <v>96</v>
      </c>
      <c r="G26" s="93" t="s">
        <v>84</v>
      </c>
      <c r="H26" s="94">
        <f t="shared" ref="H26:H27" si="1">PRODUCT(C26,E26)</f>
        <v>0</v>
      </c>
    </row>
    <row r="27" spans="1:14" s="111" customFormat="1" ht="21.6" customHeight="1" thickBot="1">
      <c r="A27" s="95" t="s">
        <v>97</v>
      </c>
      <c r="B27" s="96"/>
      <c r="C27" s="97">
        <v>1000</v>
      </c>
      <c r="D27" s="98" t="s">
        <v>82</v>
      </c>
      <c r="E27" s="99">
        <v>0</v>
      </c>
      <c r="F27" s="100" t="s">
        <v>96</v>
      </c>
      <c r="G27" s="101" t="s">
        <v>84</v>
      </c>
      <c r="H27" s="102">
        <f t="shared" si="1"/>
        <v>0</v>
      </c>
    </row>
    <row r="28" spans="1:14" s="111" customFormat="1" ht="21.6" customHeight="1" thickTop="1">
      <c r="A28" s="87"/>
      <c r="B28" s="88"/>
      <c r="C28" s="89"/>
      <c r="D28" s="90"/>
      <c r="E28" s="110"/>
      <c r="F28" s="92"/>
      <c r="G28" s="93"/>
      <c r="H28" s="94"/>
    </row>
    <row r="29" spans="1:14" s="111" customFormat="1" ht="21.6" customHeight="1">
      <c r="A29" s="87" t="s">
        <v>98</v>
      </c>
      <c r="B29" s="88"/>
      <c r="C29" s="89">
        <v>5000</v>
      </c>
      <c r="D29" s="90" t="s">
        <v>82</v>
      </c>
      <c r="E29" s="91">
        <v>0</v>
      </c>
      <c r="F29" s="92" t="s">
        <v>99</v>
      </c>
      <c r="G29" s="93" t="s">
        <v>84</v>
      </c>
      <c r="H29" s="94">
        <f t="shared" ref="H29" si="2">PRODUCT(C29,E29)</f>
        <v>0</v>
      </c>
    </row>
    <row r="30" spans="1:14" s="111" customFormat="1" ht="21.6" customHeight="1">
      <c r="A30" s="87"/>
      <c r="B30" s="88"/>
      <c r="C30" s="89"/>
      <c r="D30" s="90"/>
      <c r="E30" s="110"/>
      <c r="F30" s="92"/>
      <c r="G30" s="93"/>
      <c r="H30" s="94"/>
    </row>
    <row r="31" spans="1:14" s="111" customFormat="1" ht="21.6" customHeight="1" thickBot="1">
      <c r="A31" s="87" t="s">
        <v>100</v>
      </c>
      <c r="B31" s="88"/>
      <c r="C31" s="89"/>
      <c r="D31" s="90"/>
      <c r="E31" s="91"/>
      <c r="F31" s="92" t="s">
        <v>101</v>
      </c>
      <c r="G31" s="93"/>
      <c r="H31" s="94"/>
    </row>
    <row r="32" spans="1:14" s="111" customFormat="1" ht="21.75" customHeight="1" thickTop="1" thickBot="1">
      <c r="A32" s="112"/>
      <c r="B32" s="113"/>
      <c r="C32" s="114"/>
      <c r="D32" s="113"/>
      <c r="E32" s="115"/>
      <c r="F32" s="115" t="s">
        <v>102</v>
      </c>
      <c r="G32" s="116" t="s">
        <v>84</v>
      </c>
      <c r="H32" s="117">
        <f>SUM(H14:H29)</f>
        <v>0</v>
      </c>
    </row>
    <row r="33" spans="1:8" s="111" customFormat="1" ht="15" customHeight="1">
      <c r="A33" s="118"/>
      <c r="B33" s="118"/>
      <c r="D33" s="118"/>
      <c r="E33" s="119"/>
      <c r="F33" s="119"/>
      <c r="G33" s="119"/>
      <c r="H33" s="120"/>
    </row>
    <row r="34" spans="1:8" s="88" customFormat="1" ht="18.75" customHeight="1">
      <c r="A34" s="155" t="s">
        <v>103</v>
      </c>
      <c r="B34" s="155"/>
      <c r="C34" s="155"/>
      <c r="D34" s="122"/>
      <c r="E34" s="156" t="s">
        <v>104</v>
      </c>
      <c r="F34" s="156"/>
      <c r="G34" s="123"/>
      <c r="H34" s="92" t="s">
        <v>105</v>
      </c>
    </row>
    <row r="35" spans="1:8" s="111" customFormat="1" ht="18.75" customHeight="1">
      <c r="A35" s="124" t="s">
        <v>106</v>
      </c>
      <c r="B35" s="125"/>
      <c r="C35" s="157"/>
      <c r="D35" s="157"/>
      <c r="E35" s="157"/>
      <c r="F35" s="157"/>
      <c r="G35" s="125"/>
    </row>
    <row r="36" spans="1:8" s="111" customFormat="1" ht="15" customHeight="1">
      <c r="A36" s="125"/>
      <c r="B36" s="125"/>
      <c r="C36" s="118"/>
      <c r="D36" s="118"/>
      <c r="E36" s="118"/>
      <c r="F36" s="118"/>
      <c r="G36" s="125"/>
    </row>
    <row r="37" spans="1:8" s="111" customFormat="1" ht="15" customHeight="1">
      <c r="A37" s="121" t="s">
        <v>107</v>
      </c>
      <c r="B37" s="121"/>
      <c r="C37" s="118"/>
      <c r="D37" s="118"/>
      <c r="E37" s="118"/>
      <c r="F37" s="118"/>
      <c r="G37" s="125"/>
    </row>
    <row r="38" spans="1:8" s="111" customFormat="1" ht="15.75" customHeight="1">
      <c r="A38" s="126"/>
      <c r="D38" s="118"/>
      <c r="E38" s="127"/>
      <c r="F38" s="128"/>
      <c r="G38" s="129"/>
      <c r="H38" s="129"/>
    </row>
    <row r="39" spans="1:8" s="53" customFormat="1" ht="15.75" customHeight="1">
      <c r="D39" s="78"/>
      <c r="E39" s="79"/>
      <c r="F39" s="80"/>
      <c r="G39" s="81"/>
      <c r="H39" s="81"/>
    </row>
    <row r="40" spans="1:8" s="53" customFormat="1" ht="15.75" customHeight="1">
      <c r="D40" s="78"/>
      <c r="E40" s="79"/>
      <c r="F40" s="80"/>
      <c r="G40" s="81"/>
      <c r="H40" s="81"/>
    </row>
    <row r="41" spans="1:8" s="53" customFormat="1" ht="15.75" customHeight="1">
      <c r="D41" s="78"/>
      <c r="E41" s="79"/>
      <c r="F41" s="80"/>
      <c r="G41" s="81"/>
      <c r="H41" s="81"/>
    </row>
    <row r="42" spans="1:8" s="53" customFormat="1" ht="14.4">
      <c r="D42" s="78"/>
      <c r="E42" s="79"/>
      <c r="F42" s="80"/>
      <c r="G42" s="81"/>
      <c r="H42" s="81"/>
    </row>
    <row r="43" spans="1:8" s="53" customFormat="1" ht="14.4">
      <c r="D43" s="78"/>
      <c r="E43" s="79"/>
      <c r="F43" s="80"/>
      <c r="G43" s="81"/>
      <c r="H43" s="81"/>
    </row>
    <row r="44" spans="1:8" s="53" customFormat="1" ht="14.4">
      <c r="D44" s="78"/>
      <c r="E44" s="79"/>
      <c r="F44" s="80"/>
      <c r="G44" s="81"/>
      <c r="H44" s="81"/>
    </row>
  </sheetData>
  <mergeCells count="15">
    <mergeCell ref="A34:C34"/>
    <mergeCell ref="E34:F34"/>
    <mergeCell ref="C35:F35"/>
    <mergeCell ref="A1:H1"/>
    <mergeCell ref="A2:H2"/>
    <mergeCell ref="A3:H3"/>
    <mergeCell ref="B7:H7"/>
    <mergeCell ref="C8:E8"/>
    <mergeCell ref="F8:H8"/>
    <mergeCell ref="A5:H6"/>
    <mergeCell ref="D9:H9"/>
    <mergeCell ref="B10:H10"/>
    <mergeCell ref="B11:D11"/>
    <mergeCell ref="F11:H11"/>
    <mergeCell ref="B12:H12"/>
  </mergeCells>
  <phoneticPr fontId="29"/>
  <printOptions horizontalCentered="1" verticalCentered="1"/>
  <pageMargins left="0.78680555555555598" right="0.78680555555555598" top="0.62916666666666698" bottom="0.47152777777777799" header="0.39305555555555599" footer="0.2750000000000000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7"/>
  <sheetViews>
    <sheetView zoomScaleNormal="100" zoomScaleSheetLayoutView="100" workbookViewId="0">
      <selection activeCell="F10" sqref="F10"/>
    </sheetView>
  </sheetViews>
  <sheetFormatPr defaultColWidth="5.69921875" defaultRowHeight="13.2"/>
  <cols>
    <col min="1" max="1" width="3.69921875" style="36" customWidth="1"/>
    <col min="2" max="2" width="12.69921875" style="36" customWidth="1"/>
    <col min="3" max="4" width="21.8984375" customWidth="1"/>
    <col min="5" max="5" width="13" style="36" customWidth="1"/>
    <col min="6" max="6" width="14.296875" customWidth="1"/>
    <col min="7" max="7" width="6.8984375" style="36" customWidth="1"/>
    <col min="8" max="13" width="11" style="36" customWidth="1"/>
    <col min="14" max="14" width="14.19921875" style="36" customWidth="1"/>
    <col min="15" max="21" width="5.69921875" style="36"/>
    <col min="24" max="24" width="10.3984375" hidden="1" customWidth="1"/>
  </cols>
  <sheetData>
    <row r="1" spans="1:24" ht="32.25" customHeight="1">
      <c r="A1" s="175" t="s">
        <v>19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24" ht="33.75" customHeight="1">
      <c r="A2" s="176" t="s">
        <v>20</v>
      </c>
      <c r="B2" s="176"/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45" t="s">
        <v>21</v>
      </c>
      <c r="O2" s="45"/>
    </row>
    <row r="3" spans="1:24" ht="19.95" customHeight="1">
      <c r="A3" s="37"/>
      <c r="B3" s="38" t="s">
        <v>22</v>
      </c>
      <c r="C3" s="39"/>
      <c r="D3" s="39"/>
      <c r="E3" s="39"/>
      <c r="F3" s="178" t="s">
        <v>109</v>
      </c>
      <c r="G3" s="178"/>
      <c r="H3" s="178"/>
      <c r="I3" s="178"/>
      <c r="J3" s="178"/>
      <c r="K3" s="39"/>
      <c r="L3" s="39"/>
      <c r="M3" s="39"/>
      <c r="N3" s="134" t="s">
        <v>110</v>
      </c>
      <c r="O3"/>
      <c r="P3"/>
      <c r="Q3"/>
      <c r="R3"/>
      <c r="S3"/>
      <c r="T3"/>
      <c r="U3"/>
    </row>
    <row r="4" spans="1:24" ht="19.95" customHeight="1">
      <c r="A4" s="184"/>
      <c r="B4" s="184" t="s">
        <v>23</v>
      </c>
      <c r="C4" s="186" t="s">
        <v>24</v>
      </c>
      <c r="D4" s="184" t="s">
        <v>25</v>
      </c>
      <c r="E4" s="184" t="s">
        <v>26</v>
      </c>
      <c r="F4" s="188" t="s">
        <v>108</v>
      </c>
      <c r="G4" s="184" t="s">
        <v>27</v>
      </c>
      <c r="H4" s="179" t="s">
        <v>28</v>
      </c>
      <c r="I4" s="180"/>
      <c r="J4" s="190" t="s">
        <v>29</v>
      </c>
      <c r="K4" s="181" t="s">
        <v>30</v>
      </c>
      <c r="L4" s="182"/>
      <c r="M4" s="183"/>
      <c r="N4" s="192" t="s">
        <v>111</v>
      </c>
      <c r="O4"/>
      <c r="P4"/>
      <c r="Q4"/>
      <c r="R4"/>
      <c r="S4"/>
      <c r="T4"/>
      <c r="U4"/>
    </row>
    <row r="5" spans="1:24" ht="19.95" customHeight="1" thickBot="1">
      <c r="A5" s="185"/>
      <c r="B5" s="185"/>
      <c r="C5" s="187"/>
      <c r="D5" s="185"/>
      <c r="E5" s="185"/>
      <c r="F5" s="189"/>
      <c r="G5" s="185"/>
      <c r="H5" s="41" t="s">
        <v>31</v>
      </c>
      <c r="I5" s="41" t="s">
        <v>32</v>
      </c>
      <c r="J5" s="191"/>
      <c r="K5" s="46" t="s">
        <v>33</v>
      </c>
      <c r="L5" s="47" t="s">
        <v>34</v>
      </c>
      <c r="M5" s="41" t="s">
        <v>35</v>
      </c>
      <c r="N5" s="193"/>
      <c r="O5"/>
      <c r="P5"/>
      <c r="Q5"/>
      <c r="R5"/>
      <c r="S5"/>
      <c r="T5"/>
      <c r="U5"/>
      <c r="X5" s="135">
        <v>46022</v>
      </c>
    </row>
    <row r="6" spans="1:24" ht="21" customHeight="1" thickTop="1">
      <c r="A6" s="42">
        <v>1</v>
      </c>
      <c r="B6" s="145"/>
      <c r="C6" s="140"/>
      <c r="D6" s="141"/>
      <c r="E6" s="142"/>
      <c r="F6" s="130" t="str">
        <f>IF(E6="","",DATEDIF(E6,DATE(2024,4,1),"Y")+1)</f>
        <v/>
      </c>
      <c r="G6" s="43"/>
      <c r="H6" s="131"/>
      <c r="I6" s="131"/>
      <c r="J6" s="131"/>
      <c r="K6" s="132"/>
      <c r="L6" s="132"/>
      <c r="M6" s="132"/>
      <c r="N6" s="136" t="str">
        <f>IF(E6="","",DATEDIF(E6,$X$5,"Y"))</f>
        <v/>
      </c>
      <c r="O6" s="6"/>
      <c r="P6"/>
      <c r="Q6"/>
      <c r="R6"/>
      <c r="S6"/>
      <c r="T6"/>
      <c r="U6"/>
    </row>
    <row r="7" spans="1:24" ht="21" customHeight="1">
      <c r="A7" s="44">
        <v>2</v>
      </c>
      <c r="B7" s="143"/>
      <c r="C7" s="140"/>
      <c r="D7" s="141"/>
      <c r="E7" s="144"/>
      <c r="F7" s="130" t="str">
        <f t="shared" ref="F7:F70" si="0">IF(E7="","",DATEDIF(E7,DATE(2024,4,1),"Y")+1)</f>
        <v/>
      </c>
      <c r="G7" s="43"/>
      <c r="H7" s="133"/>
      <c r="I7" s="131"/>
      <c r="J7" s="133"/>
      <c r="K7" s="132"/>
      <c r="L7" s="132"/>
      <c r="M7" s="132"/>
      <c r="N7" s="136" t="str">
        <f t="shared" ref="N7" si="1">IF(E7="","",DATEDIF(E7,$X$5,"Y"))</f>
        <v/>
      </c>
      <c r="O7"/>
      <c r="P7"/>
      <c r="Q7"/>
      <c r="R7"/>
      <c r="S7"/>
      <c r="T7"/>
      <c r="U7"/>
    </row>
    <row r="8" spans="1:24" ht="21" customHeight="1">
      <c r="A8" s="44">
        <v>3</v>
      </c>
      <c r="B8" s="143"/>
      <c r="C8" s="140"/>
      <c r="D8" s="141"/>
      <c r="E8" s="144"/>
      <c r="F8" s="130" t="str">
        <f t="shared" si="0"/>
        <v/>
      </c>
      <c r="G8" s="43"/>
      <c r="H8" s="133"/>
      <c r="I8" s="131"/>
      <c r="J8" s="133"/>
      <c r="K8" s="132"/>
      <c r="L8" s="132"/>
      <c r="M8" s="132"/>
      <c r="N8" s="136" t="str">
        <f t="shared" ref="N8:N71" si="2">IF(E8="","",DATEDIF(E8,$X$5,"Y"))</f>
        <v/>
      </c>
      <c r="O8"/>
      <c r="P8" s="137"/>
      <c r="Q8" s="31" t="s">
        <v>11</v>
      </c>
      <c r="R8" s="31"/>
      <c r="S8" s="31"/>
      <c r="T8"/>
      <c r="U8"/>
    </row>
    <row r="9" spans="1:24" ht="21" customHeight="1">
      <c r="A9" s="44">
        <v>4</v>
      </c>
      <c r="B9" s="143"/>
      <c r="C9" s="140"/>
      <c r="D9" s="141"/>
      <c r="E9" s="144"/>
      <c r="F9" s="130" t="str">
        <f t="shared" si="0"/>
        <v/>
      </c>
      <c r="G9" s="43"/>
      <c r="H9" s="133"/>
      <c r="I9" s="131"/>
      <c r="J9" s="133"/>
      <c r="K9" s="132"/>
      <c r="L9" s="132"/>
      <c r="M9" s="132"/>
      <c r="N9" s="136" t="str">
        <f t="shared" si="2"/>
        <v/>
      </c>
      <c r="O9"/>
      <c r="P9" s="138"/>
      <c r="Q9" s="31"/>
      <c r="R9" s="31"/>
      <c r="S9" s="31"/>
      <c r="T9"/>
      <c r="U9"/>
    </row>
    <row r="10" spans="1:24" ht="21" customHeight="1">
      <c r="A10" s="44">
        <v>5</v>
      </c>
      <c r="B10" s="143"/>
      <c r="C10" s="140"/>
      <c r="D10" s="141"/>
      <c r="E10" s="144"/>
      <c r="F10" s="130" t="str">
        <f t="shared" si="0"/>
        <v/>
      </c>
      <c r="G10" s="43"/>
      <c r="H10" s="133"/>
      <c r="I10" s="131"/>
      <c r="J10" s="133"/>
      <c r="K10" s="132"/>
      <c r="L10" s="132"/>
      <c r="M10" s="132"/>
      <c r="N10" s="136" t="str">
        <f t="shared" si="2"/>
        <v/>
      </c>
      <c r="O10"/>
      <c r="P10" s="139"/>
      <c r="Q10" s="31" t="s">
        <v>37</v>
      </c>
      <c r="R10" s="31"/>
      <c r="S10" s="31"/>
      <c r="T10"/>
      <c r="U10"/>
    </row>
    <row r="11" spans="1:24" ht="21" customHeight="1">
      <c r="A11" s="44">
        <v>6</v>
      </c>
      <c r="B11" s="143"/>
      <c r="C11" s="140"/>
      <c r="D11" s="141"/>
      <c r="E11" s="144"/>
      <c r="F11" s="130" t="str">
        <f t="shared" si="0"/>
        <v/>
      </c>
      <c r="G11" s="43"/>
      <c r="H11" s="133"/>
      <c r="I11" s="131"/>
      <c r="J11" s="133"/>
      <c r="K11" s="132"/>
      <c r="L11" s="132"/>
      <c r="M11" s="132"/>
      <c r="N11" s="136" t="str">
        <f t="shared" si="2"/>
        <v/>
      </c>
      <c r="O11"/>
      <c r="P11" s="31"/>
      <c r="Q11" s="31" t="s">
        <v>38</v>
      </c>
      <c r="R11" s="31"/>
      <c r="S11" s="31"/>
      <c r="T11"/>
      <c r="U11"/>
    </row>
    <row r="12" spans="1:24" ht="21" customHeight="1">
      <c r="A12" s="44">
        <v>7</v>
      </c>
      <c r="B12" s="143"/>
      <c r="C12" s="140"/>
      <c r="D12" s="141"/>
      <c r="E12" s="144"/>
      <c r="F12" s="130" t="str">
        <f t="shared" si="0"/>
        <v/>
      </c>
      <c r="G12" s="43"/>
      <c r="H12" s="133"/>
      <c r="I12" s="131"/>
      <c r="J12" s="133"/>
      <c r="K12" s="132"/>
      <c r="L12" s="132"/>
      <c r="M12" s="132"/>
      <c r="N12" s="136" t="str">
        <f t="shared" si="2"/>
        <v/>
      </c>
      <c r="O12"/>
      <c r="P12" s="31"/>
      <c r="Q12" s="31"/>
      <c r="R12" s="31"/>
      <c r="S12" s="31"/>
      <c r="T12"/>
      <c r="U12"/>
    </row>
    <row r="13" spans="1:24" ht="21" customHeight="1">
      <c r="A13" s="44">
        <v>8</v>
      </c>
      <c r="B13" s="143"/>
      <c r="C13" s="140"/>
      <c r="D13" s="141"/>
      <c r="E13" s="144"/>
      <c r="F13" s="130" t="str">
        <f t="shared" si="0"/>
        <v/>
      </c>
      <c r="G13" s="43"/>
      <c r="H13" s="133"/>
      <c r="I13" s="131"/>
      <c r="J13" s="133"/>
      <c r="K13" s="132"/>
      <c r="L13" s="132"/>
      <c r="M13" s="132"/>
      <c r="N13" s="136" t="str">
        <f t="shared" si="2"/>
        <v/>
      </c>
      <c r="O13"/>
      <c r="P13" s="50" t="s">
        <v>39</v>
      </c>
      <c r="Q13"/>
      <c r="R13"/>
      <c r="S13"/>
      <c r="T13"/>
      <c r="U13"/>
    </row>
    <row r="14" spans="1:24" ht="21" customHeight="1">
      <c r="A14" s="44">
        <v>9</v>
      </c>
      <c r="B14" s="143"/>
      <c r="C14" s="140"/>
      <c r="D14" s="141"/>
      <c r="E14" s="144"/>
      <c r="F14" s="130" t="str">
        <f t="shared" si="0"/>
        <v/>
      </c>
      <c r="G14" s="43"/>
      <c r="H14" s="133"/>
      <c r="I14" s="131"/>
      <c r="J14" s="133"/>
      <c r="K14" s="132"/>
      <c r="L14" s="132"/>
      <c r="M14" s="132"/>
      <c r="N14" s="136" t="str">
        <f t="shared" si="2"/>
        <v/>
      </c>
      <c r="O14"/>
      <c r="P14" s="50" t="s">
        <v>40</v>
      </c>
      <c r="Q14" s="51"/>
      <c r="R14" s="51"/>
      <c r="S14" s="51"/>
      <c r="T14" s="51"/>
      <c r="U14" s="51"/>
      <c r="V14" s="51"/>
      <c r="W14" s="51"/>
    </row>
    <row r="15" spans="1:24" ht="21" customHeight="1">
      <c r="A15" s="44">
        <v>10</v>
      </c>
      <c r="B15" s="143"/>
      <c r="C15" s="140"/>
      <c r="D15" s="141"/>
      <c r="E15" s="144"/>
      <c r="F15" s="130" t="str">
        <f t="shared" si="0"/>
        <v/>
      </c>
      <c r="G15" s="43"/>
      <c r="H15" s="133"/>
      <c r="I15" s="131"/>
      <c r="J15" s="133"/>
      <c r="K15" s="132"/>
      <c r="L15" s="132"/>
      <c r="M15" s="132"/>
      <c r="N15" s="136" t="str">
        <f t="shared" si="2"/>
        <v/>
      </c>
      <c r="O15"/>
      <c r="P15"/>
      <c r="Q15"/>
      <c r="R15"/>
      <c r="S15"/>
      <c r="T15"/>
      <c r="U15"/>
    </row>
    <row r="16" spans="1:24" ht="21" customHeight="1">
      <c r="A16" s="44">
        <v>11</v>
      </c>
      <c r="B16" s="143"/>
      <c r="C16" s="140"/>
      <c r="D16" s="141"/>
      <c r="E16" s="144"/>
      <c r="F16" s="130" t="str">
        <f t="shared" si="0"/>
        <v/>
      </c>
      <c r="G16" s="43"/>
      <c r="H16" s="133"/>
      <c r="I16" s="131"/>
      <c r="J16" s="133"/>
      <c r="K16" s="132"/>
      <c r="L16" s="132"/>
      <c r="M16" s="132"/>
      <c r="N16" s="136" t="str">
        <f t="shared" si="2"/>
        <v/>
      </c>
      <c r="O16"/>
      <c r="P16"/>
      <c r="Q16"/>
      <c r="R16"/>
      <c r="S16"/>
      <c r="T16"/>
      <c r="U16"/>
    </row>
    <row r="17" spans="1:21" ht="21" customHeight="1">
      <c r="A17" s="44">
        <v>12</v>
      </c>
      <c r="B17" s="143"/>
      <c r="C17" s="140"/>
      <c r="D17" s="141"/>
      <c r="E17" s="144"/>
      <c r="F17" s="130" t="str">
        <f t="shared" si="0"/>
        <v/>
      </c>
      <c r="G17" s="43"/>
      <c r="H17" s="133"/>
      <c r="I17" s="131"/>
      <c r="J17" s="133"/>
      <c r="K17" s="132"/>
      <c r="L17" s="132"/>
      <c r="M17" s="132"/>
      <c r="N17" s="136" t="str">
        <f t="shared" si="2"/>
        <v/>
      </c>
      <c r="O17"/>
      <c r="P17"/>
      <c r="Q17"/>
      <c r="R17"/>
      <c r="S17"/>
      <c r="T17"/>
      <c r="U17"/>
    </row>
    <row r="18" spans="1:21" ht="21" customHeight="1">
      <c r="A18" s="40">
        <v>13</v>
      </c>
      <c r="B18" s="143"/>
      <c r="C18" s="140"/>
      <c r="D18" s="141"/>
      <c r="E18" s="144"/>
      <c r="F18" s="130" t="str">
        <f t="shared" si="0"/>
        <v/>
      </c>
      <c r="G18" s="43"/>
      <c r="H18" s="133"/>
      <c r="I18" s="131"/>
      <c r="J18" s="133"/>
      <c r="K18" s="132"/>
      <c r="L18" s="132"/>
      <c r="M18" s="132"/>
      <c r="N18" s="136" t="str">
        <f t="shared" si="2"/>
        <v/>
      </c>
      <c r="O18"/>
      <c r="P18"/>
      <c r="Q18"/>
      <c r="R18"/>
      <c r="S18"/>
      <c r="T18"/>
      <c r="U18"/>
    </row>
    <row r="19" spans="1:21" ht="21" customHeight="1">
      <c r="A19" s="40">
        <v>14</v>
      </c>
      <c r="B19" s="143"/>
      <c r="C19" s="140"/>
      <c r="D19" s="141"/>
      <c r="E19" s="144"/>
      <c r="F19" s="130" t="str">
        <f t="shared" si="0"/>
        <v/>
      </c>
      <c r="G19" s="43"/>
      <c r="H19" s="133"/>
      <c r="I19" s="131"/>
      <c r="J19" s="133"/>
      <c r="K19" s="132"/>
      <c r="L19" s="132"/>
      <c r="M19" s="132"/>
      <c r="N19" s="136" t="str">
        <f t="shared" si="2"/>
        <v/>
      </c>
      <c r="O19"/>
      <c r="P19"/>
      <c r="Q19"/>
      <c r="R19"/>
      <c r="S19"/>
      <c r="T19"/>
      <c r="U19"/>
    </row>
    <row r="20" spans="1:21" ht="21" customHeight="1">
      <c r="A20" s="40">
        <v>15</v>
      </c>
      <c r="B20" s="143"/>
      <c r="C20" s="140"/>
      <c r="D20" s="141"/>
      <c r="E20" s="144"/>
      <c r="F20" s="130" t="str">
        <f t="shared" si="0"/>
        <v/>
      </c>
      <c r="G20" s="43"/>
      <c r="H20" s="133"/>
      <c r="I20" s="131"/>
      <c r="J20" s="133"/>
      <c r="K20" s="132"/>
      <c r="L20" s="132"/>
      <c r="M20" s="132"/>
      <c r="N20" s="136" t="str">
        <f t="shared" si="2"/>
        <v/>
      </c>
      <c r="O20"/>
      <c r="P20"/>
      <c r="Q20"/>
      <c r="R20"/>
      <c r="S20"/>
      <c r="T20"/>
      <c r="U20"/>
    </row>
    <row r="21" spans="1:21" ht="21" customHeight="1">
      <c r="A21" s="40">
        <v>16</v>
      </c>
      <c r="B21" s="143"/>
      <c r="C21" s="140"/>
      <c r="D21" s="141"/>
      <c r="E21" s="144"/>
      <c r="F21" s="130" t="str">
        <f t="shared" si="0"/>
        <v/>
      </c>
      <c r="G21" s="43"/>
      <c r="H21" s="133"/>
      <c r="I21" s="131"/>
      <c r="J21" s="133"/>
      <c r="K21" s="132"/>
      <c r="L21" s="132"/>
      <c r="M21" s="132"/>
      <c r="N21" s="136" t="str">
        <f t="shared" si="2"/>
        <v/>
      </c>
      <c r="O21"/>
      <c r="P21"/>
      <c r="Q21"/>
      <c r="R21"/>
      <c r="S21"/>
      <c r="T21"/>
      <c r="U21"/>
    </row>
    <row r="22" spans="1:21" ht="21" customHeight="1">
      <c r="A22" s="40">
        <v>17</v>
      </c>
      <c r="B22" s="143"/>
      <c r="C22" s="140"/>
      <c r="D22" s="141"/>
      <c r="E22" s="144"/>
      <c r="F22" s="130" t="str">
        <f t="shared" si="0"/>
        <v/>
      </c>
      <c r="G22" s="43"/>
      <c r="H22" s="133"/>
      <c r="I22" s="131"/>
      <c r="J22" s="133"/>
      <c r="K22" s="132"/>
      <c r="L22" s="132"/>
      <c r="M22" s="132"/>
      <c r="N22" s="136" t="str">
        <f t="shared" si="2"/>
        <v/>
      </c>
      <c r="O22"/>
      <c r="P22"/>
      <c r="Q22"/>
      <c r="R22"/>
      <c r="S22"/>
      <c r="T22"/>
      <c r="U22"/>
    </row>
    <row r="23" spans="1:21" ht="21" customHeight="1">
      <c r="A23" s="40">
        <v>18</v>
      </c>
      <c r="B23" s="143"/>
      <c r="C23" s="140"/>
      <c r="D23" s="141"/>
      <c r="E23" s="144"/>
      <c r="F23" s="130" t="str">
        <f t="shared" si="0"/>
        <v/>
      </c>
      <c r="G23" s="43"/>
      <c r="H23" s="133"/>
      <c r="I23" s="131"/>
      <c r="J23" s="133"/>
      <c r="K23" s="132"/>
      <c r="L23" s="132"/>
      <c r="M23" s="132"/>
      <c r="N23" s="136" t="str">
        <f t="shared" si="2"/>
        <v/>
      </c>
      <c r="O23"/>
      <c r="P23"/>
      <c r="Q23"/>
      <c r="R23"/>
      <c r="S23"/>
      <c r="T23"/>
      <c r="U23"/>
    </row>
    <row r="24" spans="1:21" ht="21" customHeight="1">
      <c r="A24" s="40">
        <v>19</v>
      </c>
      <c r="B24" s="143"/>
      <c r="C24" s="140"/>
      <c r="D24" s="141"/>
      <c r="E24" s="144"/>
      <c r="F24" s="130" t="str">
        <f t="shared" si="0"/>
        <v/>
      </c>
      <c r="G24" s="43"/>
      <c r="H24" s="133"/>
      <c r="I24" s="131"/>
      <c r="J24" s="133"/>
      <c r="K24" s="132"/>
      <c r="L24" s="132"/>
      <c r="M24" s="132"/>
      <c r="N24" s="136" t="str">
        <f t="shared" si="2"/>
        <v/>
      </c>
      <c r="O24"/>
      <c r="P24"/>
      <c r="Q24"/>
      <c r="R24"/>
      <c r="S24"/>
      <c r="T24"/>
      <c r="U24"/>
    </row>
    <row r="25" spans="1:21" ht="21" customHeight="1">
      <c r="A25" s="40">
        <v>20</v>
      </c>
      <c r="B25" s="143"/>
      <c r="C25" s="140"/>
      <c r="D25" s="141"/>
      <c r="E25" s="144"/>
      <c r="F25" s="130" t="str">
        <f t="shared" si="0"/>
        <v/>
      </c>
      <c r="G25" s="43"/>
      <c r="H25" s="133"/>
      <c r="I25" s="131"/>
      <c r="J25" s="133"/>
      <c r="K25" s="132"/>
      <c r="L25" s="132"/>
      <c r="M25" s="132"/>
      <c r="N25" s="136" t="str">
        <f t="shared" si="2"/>
        <v/>
      </c>
      <c r="O25"/>
      <c r="P25"/>
      <c r="Q25"/>
      <c r="R25"/>
      <c r="S25"/>
      <c r="T25"/>
      <c r="U25"/>
    </row>
    <row r="26" spans="1:21" ht="21" customHeight="1">
      <c r="A26" s="40">
        <v>21</v>
      </c>
      <c r="B26" s="143"/>
      <c r="C26" s="140"/>
      <c r="D26" s="141"/>
      <c r="E26" s="144"/>
      <c r="F26" s="130" t="str">
        <f t="shared" si="0"/>
        <v/>
      </c>
      <c r="G26" s="43"/>
      <c r="H26" s="133"/>
      <c r="I26" s="131"/>
      <c r="J26" s="133"/>
      <c r="K26" s="132"/>
      <c r="L26" s="132"/>
      <c r="M26" s="132"/>
      <c r="N26" s="136" t="str">
        <f t="shared" si="2"/>
        <v/>
      </c>
      <c r="O26"/>
      <c r="P26"/>
      <c r="Q26"/>
      <c r="R26"/>
      <c r="S26"/>
      <c r="T26"/>
      <c r="U26"/>
    </row>
    <row r="27" spans="1:21" ht="21" customHeight="1">
      <c r="A27" s="40">
        <v>22</v>
      </c>
      <c r="B27" s="143"/>
      <c r="C27" s="140"/>
      <c r="D27" s="141"/>
      <c r="E27" s="144"/>
      <c r="F27" s="130" t="str">
        <f t="shared" si="0"/>
        <v/>
      </c>
      <c r="G27" s="43"/>
      <c r="H27" s="133"/>
      <c r="I27" s="131"/>
      <c r="J27" s="133"/>
      <c r="K27" s="132"/>
      <c r="L27" s="132"/>
      <c r="M27" s="132"/>
      <c r="N27" s="136" t="str">
        <f t="shared" si="2"/>
        <v/>
      </c>
      <c r="O27"/>
      <c r="P27"/>
      <c r="Q27"/>
      <c r="R27"/>
      <c r="S27"/>
      <c r="T27"/>
      <c r="U27"/>
    </row>
    <row r="28" spans="1:21" ht="21" customHeight="1">
      <c r="A28" s="40">
        <v>23</v>
      </c>
      <c r="B28" s="143"/>
      <c r="C28" s="140"/>
      <c r="D28" s="141"/>
      <c r="E28" s="144"/>
      <c r="F28" s="130" t="str">
        <f t="shared" si="0"/>
        <v/>
      </c>
      <c r="G28" s="43"/>
      <c r="H28" s="133"/>
      <c r="I28" s="131"/>
      <c r="J28" s="133"/>
      <c r="K28" s="132"/>
      <c r="L28" s="132"/>
      <c r="M28" s="132"/>
      <c r="N28" s="136" t="str">
        <f t="shared" si="2"/>
        <v/>
      </c>
      <c r="O28"/>
      <c r="P28"/>
      <c r="Q28"/>
      <c r="R28"/>
      <c r="S28"/>
      <c r="T28"/>
      <c r="U28"/>
    </row>
    <row r="29" spans="1:21" ht="21" customHeight="1">
      <c r="A29" s="40">
        <v>24</v>
      </c>
      <c r="B29" s="143"/>
      <c r="C29" s="140"/>
      <c r="D29" s="141"/>
      <c r="E29" s="144"/>
      <c r="F29" s="130" t="str">
        <f t="shared" si="0"/>
        <v/>
      </c>
      <c r="G29" s="43"/>
      <c r="H29" s="133"/>
      <c r="I29" s="131"/>
      <c r="J29" s="133"/>
      <c r="K29" s="132"/>
      <c r="L29" s="132"/>
      <c r="M29" s="132"/>
      <c r="N29" s="136" t="str">
        <f t="shared" si="2"/>
        <v/>
      </c>
      <c r="O29"/>
      <c r="P29"/>
      <c r="Q29"/>
      <c r="R29"/>
      <c r="S29"/>
      <c r="T29"/>
      <c r="U29"/>
    </row>
    <row r="30" spans="1:21" ht="21" customHeight="1">
      <c r="A30" s="40">
        <v>25</v>
      </c>
      <c r="B30" s="143"/>
      <c r="C30" s="140"/>
      <c r="D30" s="141"/>
      <c r="E30" s="144"/>
      <c r="F30" s="130" t="str">
        <f t="shared" si="0"/>
        <v/>
      </c>
      <c r="G30" s="43"/>
      <c r="H30" s="133"/>
      <c r="I30" s="131"/>
      <c r="J30" s="133"/>
      <c r="K30" s="132"/>
      <c r="L30" s="132"/>
      <c r="M30" s="132"/>
      <c r="N30" s="136" t="str">
        <f t="shared" si="2"/>
        <v/>
      </c>
      <c r="O30"/>
      <c r="P30"/>
      <c r="Q30"/>
      <c r="R30"/>
      <c r="S30"/>
      <c r="T30"/>
      <c r="U30"/>
    </row>
    <row r="31" spans="1:21" ht="21" customHeight="1">
      <c r="A31" s="40">
        <v>26</v>
      </c>
      <c r="B31" s="143"/>
      <c r="C31" s="140"/>
      <c r="D31" s="141"/>
      <c r="E31" s="144"/>
      <c r="F31" s="130" t="str">
        <f t="shared" si="0"/>
        <v/>
      </c>
      <c r="G31" s="43"/>
      <c r="H31" s="133"/>
      <c r="I31" s="131"/>
      <c r="J31" s="133"/>
      <c r="K31" s="132"/>
      <c r="L31" s="132"/>
      <c r="M31" s="132"/>
      <c r="N31" s="136" t="str">
        <f t="shared" si="2"/>
        <v/>
      </c>
      <c r="O31"/>
      <c r="P31"/>
      <c r="Q31"/>
      <c r="R31"/>
      <c r="S31"/>
      <c r="T31"/>
      <c r="U31"/>
    </row>
    <row r="32" spans="1:21" ht="21" customHeight="1">
      <c r="A32" s="40">
        <v>27</v>
      </c>
      <c r="B32" s="143"/>
      <c r="C32" s="140"/>
      <c r="D32" s="141"/>
      <c r="E32" s="144"/>
      <c r="F32" s="130" t="str">
        <f t="shared" si="0"/>
        <v/>
      </c>
      <c r="G32" s="43"/>
      <c r="H32" s="133"/>
      <c r="I32" s="131"/>
      <c r="J32" s="133"/>
      <c r="K32" s="132"/>
      <c r="L32" s="132"/>
      <c r="M32" s="132"/>
      <c r="N32" s="136" t="str">
        <f t="shared" si="2"/>
        <v/>
      </c>
      <c r="O32"/>
      <c r="P32"/>
      <c r="Q32"/>
      <c r="R32"/>
      <c r="S32"/>
      <c r="T32"/>
      <c r="U32"/>
    </row>
    <row r="33" spans="1:21" ht="21" customHeight="1">
      <c r="A33" s="40">
        <v>28</v>
      </c>
      <c r="B33" s="143"/>
      <c r="C33" s="140"/>
      <c r="D33" s="141"/>
      <c r="E33" s="144"/>
      <c r="F33" s="130" t="str">
        <f t="shared" si="0"/>
        <v/>
      </c>
      <c r="G33" s="43"/>
      <c r="H33" s="133"/>
      <c r="I33" s="131"/>
      <c r="J33" s="133"/>
      <c r="K33" s="132"/>
      <c r="L33" s="132"/>
      <c r="M33" s="132"/>
      <c r="N33" s="136" t="str">
        <f t="shared" si="2"/>
        <v/>
      </c>
      <c r="O33"/>
      <c r="P33"/>
      <c r="Q33"/>
      <c r="R33"/>
      <c r="S33"/>
      <c r="T33"/>
      <c r="U33"/>
    </row>
    <row r="34" spans="1:21" ht="21" customHeight="1">
      <c r="A34" s="40">
        <v>29</v>
      </c>
      <c r="B34" s="143"/>
      <c r="C34" s="140"/>
      <c r="D34" s="141"/>
      <c r="E34" s="144"/>
      <c r="F34" s="130" t="str">
        <f t="shared" si="0"/>
        <v/>
      </c>
      <c r="G34" s="43"/>
      <c r="H34" s="133"/>
      <c r="I34" s="131"/>
      <c r="J34" s="133"/>
      <c r="K34" s="132"/>
      <c r="L34" s="132"/>
      <c r="M34" s="132"/>
      <c r="N34" s="136" t="str">
        <f t="shared" si="2"/>
        <v/>
      </c>
      <c r="O34"/>
      <c r="P34"/>
      <c r="Q34"/>
      <c r="R34"/>
      <c r="S34"/>
      <c r="T34"/>
      <c r="U34"/>
    </row>
    <row r="35" spans="1:21" ht="21" customHeight="1">
      <c r="A35" s="40">
        <v>30</v>
      </c>
      <c r="B35" s="143"/>
      <c r="C35" s="140"/>
      <c r="D35" s="141"/>
      <c r="E35" s="144"/>
      <c r="F35" s="130" t="str">
        <f t="shared" si="0"/>
        <v/>
      </c>
      <c r="G35" s="43"/>
      <c r="H35" s="133"/>
      <c r="I35" s="131"/>
      <c r="J35" s="133"/>
      <c r="K35" s="132"/>
      <c r="L35" s="132"/>
      <c r="M35" s="132"/>
      <c r="N35" s="136" t="str">
        <f t="shared" si="2"/>
        <v/>
      </c>
      <c r="O35"/>
      <c r="P35"/>
      <c r="Q35"/>
      <c r="R35"/>
      <c r="S35"/>
      <c r="T35"/>
      <c r="U35"/>
    </row>
    <row r="36" spans="1:21" ht="21" customHeight="1">
      <c r="A36" s="40">
        <v>31</v>
      </c>
      <c r="B36" s="143"/>
      <c r="C36" s="140"/>
      <c r="D36" s="141"/>
      <c r="E36" s="144"/>
      <c r="F36" s="130" t="str">
        <f t="shared" si="0"/>
        <v/>
      </c>
      <c r="G36" s="43"/>
      <c r="H36" s="133"/>
      <c r="I36" s="131"/>
      <c r="J36" s="133"/>
      <c r="K36" s="132"/>
      <c r="L36" s="132"/>
      <c r="M36" s="132"/>
      <c r="N36" s="136" t="str">
        <f t="shared" si="2"/>
        <v/>
      </c>
      <c r="O36"/>
      <c r="P36"/>
      <c r="Q36"/>
      <c r="R36"/>
      <c r="S36"/>
      <c r="T36"/>
      <c r="U36"/>
    </row>
    <row r="37" spans="1:21" ht="21" customHeight="1">
      <c r="A37" s="40">
        <v>32</v>
      </c>
      <c r="B37" s="143"/>
      <c r="C37" s="140"/>
      <c r="D37" s="141"/>
      <c r="E37" s="144"/>
      <c r="F37" s="130" t="str">
        <f t="shared" si="0"/>
        <v/>
      </c>
      <c r="G37" s="43"/>
      <c r="H37" s="133"/>
      <c r="I37" s="131"/>
      <c r="J37" s="133"/>
      <c r="K37" s="132"/>
      <c r="L37" s="132"/>
      <c r="M37" s="132"/>
      <c r="N37" s="136" t="str">
        <f t="shared" si="2"/>
        <v/>
      </c>
      <c r="O37"/>
      <c r="P37"/>
      <c r="Q37"/>
      <c r="R37"/>
      <c r="S37"/>
      <c r="T37"/>
      <c r="U37"/>
    </row>
    <row r="38" spans="1:21" ht="21" customHeight="1">
      <c r="A38" s="40">
        <v>33</v>
      </c>
      <c r="B38" s="143"/>
      <c r="C38" s="140"/>
      <c r="D38" s="141"/>
      <c r="E38" s="144"/>
      <c r="F38" s="130" t="str">
        <f t="shared" si="0"/>
        <v/>
      </c>
      <c r="G38" s="43"/>
      <c r="H38" s="133"/>
      <c r="I38" s="131"/>
      <c r="J38" s="133"/>
      <c r="K38" s="132"/>
      <c r="L38" s="132"/>
      <c r="M38" s="132"/>
      <c r="N38" s="136" t="str">
        <f t="shared" si="2"/>
        <v/>
      </c>
      <c r="O38"/>
      <c r="P38"/>
      <c r="Q38"/>
      <c r="R38"/>
      <c r="S38"/>
      <c r="T38"/>
      <c r="U38"/>
    </row>
    <row r="39" spans="1:21" ht="21" customHeight="1">
      <c r="A39" s="40">
        <v>34</v>
      </c>
      <c r="B39" s="143"/>
      <c r="C39" s="140"/>
      <c r="D39" s="141"/>
      <c r="E39" s="144"/>
      <c r="F39" s="130" t="str">
        <f t="shared" si="0"/>
        <v/>
      </c>
      <c r="G39" s="43"/>
      <c r="H39" s="133"/>
      <c r="I39" s="131"/>
      <c r="J39" s="133"/>
      <c r="K39" s="132"/>
      <c r="L39" s="132"/>
      <c r="M39" s="132"/>
      <c r="N39" s="136" t="str">
        <f t="shared" si="2"/>
        <v/>
      </c>
      <c r="O39"/>
      <c r="P39"/>
      <c r="Q39"/>
      <c r="R39"/>
      <c r="S39"/>
      <c r="T39"/>
      <c r="U39"/>
    </row>
    <row r="40" spans="1:21" ht="21" customHeight="1">
      <c r="A40" s="40">
        <v>35</v>
      </c>
      <c r="B40" s="143"/>
      <c r="C40" s="140"/>
      <c r="D40" s="141"/>
      <c r="E40" s="144"/>
      <c r="F40" s="130" t="str">
        <f t="shared" si="0"/>
        <v/>
      </c>
      <c r="G40" s="43"/>
      <c r="H40" s="133"/>
      <c r="I40" s="131"/>
      <c r="J40" s="133"/>
      <c r="K40" s="132"/>
      <c r="L40" s="132"/>
      <c r="M40" s="132"/>
      <c r="N40" s="136" t="str">
        <f t="shared" si="2"/>
        <v/>
      </c>
      <c r="O40"/>
      <c r="P40"/>
      <c r="Q40"/>
      <c r="R40"/>
      <c r="S40"/>
      <c r="T40"/>
      <c r="U40"/>
    </row>
    <row r="41" spans="1:21" ht="21" customHeight="1">
      <c r="A41" s="40">
        <v>36</v>
      </c>
      <c r="B41" s="143"/>
      <c r="C41" s="140"/>
      <c r="D41" s="141"/>
      <c r="E41" s="144"/>
      <c r="F41" s="130" t="str">
        <f t="shared" si="0"/>
        <v/>
      </c>
      <c r="G41" s="43"/>
      <c r="H41" s="133"/>
      <c r="I41" s="131"/>
      <c r="J41" s="133"/>
      <c r="K41" s="132"/>
      <c r="L41" s="132"/>
      <c r="M41" s="132"/>
      <c r="N41" s="136" t="str">
        <f t="shared" si="2"/>
        <v/>
      </c>
      <c r="O41"/>
      <c r="P41"/>
      <c r="Q41"/>
      <c r="R41"/>
      <c r="S41"/>
      <c r="T41"/>
      <c r="U41"/>
    </row>
    <row r="42" spans="1:21" ht="21" customHeight="1">
      <c r="A42" s="40">
        <v>37</v>
      </c>
      <c r="B42" s="143"/>
      <c r="C42" s="140"/>
      <c r="D42" s="141"/>
      <c r="E42" s="144"/>
      <c r="F42" s="130" t="str">
        <f t="shared" si="0"/>
        <v/>
      </c>
      <c r="G42" s="43"/>
      <c r="H42" s="133"/>
      <c r="I42" s="131"/>
      <c r="J42" s="133"/>
      <c r="K42" s="132"/>
      <c r="L42" s="132"/>
      <c r="M42" s="132"/>
      <c r="N42" s="136" t="str">
        <f t="shared" si="2"/>
        <v/>
      </c>
      <c r="O42"/>
      <c r="P42"/>
      <c r="Q42"/>
      <c r="R42"/>
      <c r="S42"/>
      <c r="T42"/>
      <c r="U42"/>
    </row>
    <row r="43" spans="1:21" ht="21" customHeight="1">
      <c r="A43" s="40">
        <v>38</v>
      </c>
      <c r="B43" s="143"/>
      <c r="C43" s="140"/>
      <c r="D43" s="141"/>
      <c r="E43" s="144"/>
      <c r="F43" s="130" t="str">
        <f t="shared" si="0"/>
        <v/>
      </c>
      <c r="G43" s="43"/>
      <c r="H43" s="133"/>
      <c r="I43" s="131"/>
      <c r="J43" s="133"/>
      <c r="K43" s="132"/>
      <c r="L43" s="132"/>
      <c r="M43" s="132"/>
      <c r="N43" s="136" t="str">
        <f t="shared" si="2"/>
        <v/>
      </c>
      <c r="O43"/>
      <c r="P43"/>
      <c r="Q43"/>
      <c r="R43"/>
      <c r="S43"/>
      <c r="T43"/>
      <c r="U43"/>
    </row>
    <row r="44" spans="1:21" ht="21" customHeight="1">
      <c r="A44" s="40">
        <v>39</v>
      </c>
      <c r="B44" s="143"/>
      <c r="C44" s="140"/>
      <c r="D44" s="141"/>
      <c r="E44" s="144"/>
      <c r="F44" s="130" t="str">
        <f t="shared" si="0"/>
        <v/>
      </c>
      <c r="G44" s="43"/>
      <c r="H44" s="133"/>
      <c r="I44" s="131"/>
      <c r="J44" s="133"/>
      <c r="K44" s="132"/>
      <c r="L44" s="132"/>
      <c r="M44" s="132"/>
      <c r="N44" s="136" t="str">
        <f t="shared" si="2"/>
        <v/>
      </c>
      <c r="O44"/>
      <c r="P44"/>
      <c r="Q44"/>
      <c r="R44"/>
      <c r="S44"/>
      <c r="T44"/>
      <c r="U44"/>
    </row>
    <row r="45" spans="1:21" ht="21" customHeight="1">
      <c r="A45" s="40">
        <v>40</v>
      </c>
      <c r="B45" s="143"/>
      <c r="C45" s="140"/>
      <c r="D45" s="141"/>
      <c r="E45" s="144"/>
      <c r="F45" s="130" t="str">
        <f t="shared" si="0"/>
        <v/>
      </c>
      <c r="G45" s="43"/>
      <c r="H45" s="133"/>
      <c r="I45" s="131"/>
      <c r="J45" s="133"/>
      <c r="K45" s="132"/>
      <c r="L45" s="132"/>
      <c r="M45" s="132"/>
      <c r="N45" s="136" t="str">
        <f t="shared" si="2"/>
        <v/>
      </c>
      <c r="O45"/>
      <c r="P45"/>
      <c r="Q45"/>
      <c r="R45"/>
      <c r="S45"/>
      <c r="T45"/>
      <c r="U45"/>
    </row>
    <row r="46" spans="1:21" ht="21" customHeight="1">
      <c r="A46" s="40">
        <v>41</v>
      </c>
      <c r="B46" s="143"/>
      <c r="C46" s="140"/>
      <c r="D46" s="141"/>
      <c r="E46" s="144"/>
      <c r="F46" s="130" t="str">
        <f t="shared" si="0"/>
        <v/>
      </c>
      <c r="G46" s="43"/>
      <c r="H46" s="133"/>
      <c r="I46" s="131"/>
      <c r="J46" s="133"/>
      <c r="K46" s="132"/>
      <c r="L46" s="132"/>
      <c r="M46" s="132"/>
      <c r="N46" s="136" t="str">
        <f t="shared" si="2"/>
        <v/>
      </c>
      <c r="O46"/>
      <c r="P46"/>
      <c r="Q46"/>
      <c r="R46"/>
      <c r="S46"/>
      <c r="T46"/>
      <c r="U46"/>
    </row>
    <row r="47" spans="1:21" ht="21" customHeight="1">
      <c r="A47" s="40">
        <v>42</v>
      </c>
      <c r="B47" s="143"/>
      <c r="C47" s="140"/>
      <c r="D47" s="141"/>
      <c r="E47" s="144"/>
      <c r="F47" s="130" t="str">
        <f t="shared" si="0"/>
        <v/>
      </c>
      <c r="G47" s="43"/>
      <c r="H47" s="133"/>
      <c r="I47" s="131"/>
      <c r="J47" s="133"/>
      <c r="K47" s="132"/>
      <c r="L47" s="132"/>
      <c r="M47" s="132"/>
      <c r="N47" s="136" t="str">
        <f t="shared" si="2"/>
        <v/>
      </c>
      <c r="O47"/>
      <c r="P47"/>
      <c r="Q47"/>
      <c r="R47"/>
      <c r="S47"/>
      <c r="T47"/>
      <c r="U47"/>
    </row>
    <row r="48" spans="1:21" ht="21" customHeight="1">
      <c r="A48" s="40">
        <v>43</v>
      </c>
      <c r="B48" s="143"/>
      <c r="C48" s="140"/>
      <c r="D48" s="141"/>
      <c r="E48" s="144"/>
      <c r="F48" s="130" t="str">
        <f t="shared" si="0"/>
        <v/>
      </c>
      <c r="G48" s="43"/>
      <c r="H48" s="133"/>
      <c r="I48" s="131"/>
      <c r="J48" s="133"/>
      <c r="K48" s="132"/>
      <c r="L48" s="132"/>
      <c r="M48" s="132"/>
      <c r="N48" s="136" t="str">
        <f t="shared" si="2"/>
        <v/>
      </c>
      <c r="O48"/>
      <c r="P48"/>
      <c r="Q48"/>
      <c r="R48"/>
      <c r="S48"/>
      <c r="T48"/>
      <c r="U48"/>
    </row>
    <row r="49" spans="1:21" ht="21" customHeight="1">
      <c r="A49" s="40">
        <v>44</v>
      </c>
      <c r="B49" s="143"/>
      <c r="C49" s="140"/>
      <c r="D49" s="141"/>
      <c r="E49" s="144"/>
      <c r="F49" s="130" t="str">
        <f t="shared" si="0"/>
        <v/>
      </c>
      <c r="G49" s="43"/>
      <c r="H49" s="133"/>
      <c r="I49" s="131"/>
      <c r="J49" s="133"/>
      <c r="K49" s="132"/>
      <c r="L49" s="132"/>
      <c r="M49" s="132"/>
      <c r="N49" s="136" t="str">
        <f t="shared" si="2"/>
        <v/>
      </c>
      <c r="O49"/>
      <c r="P49"/>
      <c r="Q49"/>
      <c r="R49"/>
      <c r="S49"/>
      <c r="T49"/>
      <c r="U49"/>
    </row>
    <row r="50" spans="1:21" ht="21" customHeight="1">
      <c r="A50" s="40">
        <v>45</v>
      </c>
      <c r="B50" s="143"/>
      <c r="C50" s="140"/>
      <c r="D50" s="141"/>
      <c r="E50" s="144"/>
      <c r="F50" s="130" t="str">
        <f t="shared" si="0"/>
        <v/>
      </c>
      <c r="G50" s="43"/>
      <c r="H50" s="133"/>
      <c r="I50" s="131"/>
      <c r="J50" s="133"/>
      <c r="K50" s="132"/>
      <c r="L50" s="132"/>
      <c r="M50" s="132"/>
      <c r="N50" s="136" t="str">
        <f t="shared" si="2"/>
        <v/>
      </c>
      <c r="O50"/>
      <c r="P50"/>
      <c r="Q50"/>
      <c r="R50"/>
      <c r="S50"/>
      <c r="T50"/>
      <c r="U50"/>
    </row>
    <row r="51" spans="1:21" ht="21" customHeight="1">
      <c r="A51" s="40">
        <v>46</v>
      </c>
      <c r="B51" s="143"/>
      <c r="C51" s="140"/>
      <c r="D51" s="141"/>
      <c r="E51" s="144"/>
      <c r="F51" s="130" t="str">
        <f t="shared" si="0"/>
        <v/>
      </c>
      <c r="G51" s="43"/>
      <c r="H51" s="133"/>
      <c r="I51" s="131"/>
      <c r="J51" s="133"/>
      <c r="K51" s="132"/>
      <c r="L51" s="132"/>
      <c r="M51" s="132"/>
      <c r="N51" s="136" t="str">
        <f t="shared" si="2"/>
        <v/>
      </c>
      <c r="O51"/>
      <c r="P51"/>
      <c r="Q51"/>
      <c r="R51"/>
      <c r="S51"/>
      <c r="T51"/>
      <c r="U51"/>
    </row>
    <row r="52" spans="1:21" ht="21" customHeight="1">
      <c r="A52" s="40">
        <v>47</v>
      </c>
      <c r="B52" s="143"/>
      <c r="C52" s="140"/>
      <c r="D52" s="141"/>
      <c r="E52" s="144"/>
      <c r="F52" s="130" t="str">
        <f t="shared" si="0"/>
        <v/>
      </c>
      <c r="G52" s="43"/>
      <c r="H52" s="133"/>
      <c r="I52" s="131"/>
      <c r="J52" s="133"/>
      <c r="K52" s="132"/>
      <c r="L52" s="132"/>
      <c r="M52" s="132"/>
      <c r="N52" s="136" t="str">
        <f t="shared" si="2"/>
        <v/>
      </c>
      <c r="O52"/>
      <c r="P52"/>
      <c r="Q52"/>
      <c r="R52"/>
      <c r="S52"/>
      <c r="T52"/>
      <c r="U52"/>
    </row>
    <row r="53" spans="1:21" ht="21" customHeight="1">
      <c r="A53" s="40">
        <v>48</v>
      </c>
      <c r="B53" s="143"/>
      <c r="C53" s="140"/>
      <c r="D53" s="141"/>
      <c r="E53" s="144"/>
      <c r="F53" s="130" t="str">
        <f t="shared" si="0"/>
        <v/>
      </c>
      <c r="G53" s="43"/>
      <c r="H53" s="133"/>
      <c r="I53" s="131"/>
      <c r="J53" s="133"/>
      <c r="K53" s="132"/>
      <c r="L53" s="132"/>
      <c r="M53" s="132"/>
      <c r="N53" s="136" t="str">
        <f t="shared" si="2"/>
        <v/>
      </c>
      <c r="O53"/>
      <c r="P53"/>
      <c r="Q53"/>
      <c r="R53"/>
      <c r="S53"/>
      <c r="T53"/>
      <c r="U53"/>
    </row>
    <row r="54" spans="1:21" ht="21" customHeight="1">
      <c r="A54" s="40">
        <v>49</v>
      </c>
      <c r="B54" s="143"/>
      <c r="C54" s="140"/>
      <c r="D54" s="141"/>
      <c r="E54" s="144"/>
      <c r="F54" s="130" t="str">
        <f t="shared" si="0"/>
        <v/>
      </c>
      <c r="G54" s="43"/>
      <c r="H54" s="133"/>
      <c r="I54" s="131"/>
      <c r="J54" s="133"/>
      <c r="K54" s="132"/>
      <c r="L54" s="132"/>
      <c r="M54" s="132"/>
      <c r="N54" s="136" t="str">
        <f t="shared" si="2"/>
        <v/>
      </c>
      <c r="O54"/>
      <c r="P54"/>
      <c r="Q54"/>
      <c r="R54"/>
      <c r="S54"/>
      <c r="T54"/>
      <c r="U54"/>
    </row>
    <row r="55" spans="1:21" ht="21" customHeight="1">
      <c r="A55" s="40">
        <v>50</v>
      </c>
      <c r="B55" s="143"/>
      <c r="C55" s="140"/>
      <c r="D55" s="141"/>
      <c r="E55" s="144"/>
      <c r="F55" s="130" t="str">
        <f t="shared" si="0"/>
        <v/>
      </c>
      <c r="G55" s="43"/>
      <c r="H55" s="133"/>
      <c r="I55" s="131"/>
      <c r="J55" s="133"/>
      <c r="K55" s="132"/>
      <c r="L55" s="132"/>
      <c r="M55" s="132"/>
      <c r="N55" s="136" t="str">
        <f t="shared" si="2"/>
        <v/>
      </c>
      <c r="O55"/>
      <c r="P55"/>
      <c r="Q55"/>
      <c r="R55"/>
      <c r="S55"/>
      <c r="T55"/>
      <c r="U55"/>
    </row>
    <row r="56" spans="1:21" ht="21" customHeight="1">
      <c r="A56" s="40">
        <v>51</v>
      </c>
      <c r="B56" s="143"/>
      <c r="C56" s="140"/>
      <c r="D56" s="141"/>
      <c r="E56" s="144"/>
      <c r="F56" s="130" t="str">
        <f t="shared" si="0"/>
        <v/>
      </c>
      <c r="G56" s="43"/>
      <c r="H56" s="133"/>
      <c r="I56" s="131"/>
      <c r="J56" s="133"/>
      <c r="K56" s="132"/>
      <c r="L56" s="132"/>
      <c r="M56" s="132"/>
      <c r="N56" s="136" t="str">
        <f t="shared" si="2"/>
        <v/>
      </c>
      <c r="O56"/>
      <c r="P56"/>
      <c r="Q56"/>
      <c r="R56"/>
      <c r="S56"/>
      <c r="T56"/>
      <c r="U56"/>
    </row>
    <row r="57" spans="1:21" ht="21" customHeight="1">
      <c r="A57" s="40">
        <v>52</v>
      </c>
      <c r="B57" s="143"/>
      <c r="C57" s="140"/>
      <c r="D57" s="141"/>
      <c r="E57" s="144"/>
      <c r="F57" s="130" t="str">
        <f t="shared" si="0"/>
        <v/>
      </c>
      <c r="G57" s="43"/>
      <c r="H57" s="133"/>
      <c r="I57" s="131"/>
      <c r="J57" s="133"/>
      <c r="K57" s="132"/>
      <c r="L57" s="132"/>
      <c r="M57" s="132"/>
      <c r="N57" s="136" t="str">
        <f t="shared" si="2"/>
        <v/>
      </c>
      <c r="O57"/>
      <c r="P57"/>
      <c r="Q57"/>
      <c r="R57"/>
      <c r="S57"/>
      <c r="T57"/>
      <c r="U57"/>
    </row>
    <row r="58" spans="1:21" ht="21" customHeight="1">
      <c r="A58" s="40">
        <v>53</v>
      </c>
      <c r="B58" s="143"/>
      <c r="C58" s="140"/>
      <c r="D58" s="141"/>
      <c r="E58" s="144"/>
      <c r="F58" s="130" t="str">
        <f t="shared" si="0"/>
        <v/>
      </c>
      <c r="G58" s="43"/>
      <c r="H58" s="133"/>
      <c r="I58" s="131"/>
      <c r="J58" s="133"/>
      <c r="K58" s="132"/>
      <c r="L58" s="132"/>
      <c r="M58" s="132"/>
      <c r="N58" s="136" t="str">
        <f t="shared" si="2"/>
        <v/>
      </c>
      <c r="O58"/>
      <c r="P58"/>
      <c r="Q58"/>
      <c r="R58"/>
      <c r="S58"/>
      <c r="T58"/>
      <c r="U58"/>
    </row>
    <row r="59" spans="1:21" ht="21" customHeight="1">
      <c r="A59" s="40">
        <v>54</v>
      </c>
      <c r="B59" s="143"/>
      <c r="C59" s="140"/>
      <c r="D59" s="141"/>
      <c r="E59" s="144"/>
      <c r="F59" s="130" t="str">
        <f t="shared" si="0"/>
        <v/>
      </c>
      <c r="G59" s="43"/>
      <c r="H59" s="133"/>
      <c r="I59" s="131"/>
      <c r="J59" s="133"/>
      <c r="K59" s="132"/>
      <c r="L59" s="132"/>
      <c r="M59" s="132"/>
      <c r="N59" s="136" t="str">
        <f t="shared" si="2"/>
        <v/>
      </c>
      <c r="O59"/>
      <c r="P59"/>
      <c r="Q59"/>
      <c r="R59"/>
      <c r="S59"/>
      <c r="T59"/>
      <c r="U59"/>
    </row>
    <row r="60" spans="1:21" ht="21" customHeight="1">
      <c r="A60" s="40">
        <v>55</v>
      </c>
      <c r="B60" s="143"/>
      <c r="C60" s="140"/>
      <c r="D60" s="141"/>
      <c r="E60" s="144"/>
      <c r="F60" s="130" t="str">
        <f t="shared" si="0"/>
        <v/>
      </c>
      <c r="G60" s="43"/>
      <c r="H60" s="133"/>
      <c r="I60" s="131"/>
      <c r="J60" s="133"/>
      <c r="K60" s="132"/>
      <c r="L60" s="132"/>
      <c r="M60" s="132"/>
      <c r="N60" s="136" t="str">
        <f t="shared" si="2"/>
        <v/>
      </c>
      <c r="O60"/>
      <c r="P60"/>
      <c r="Q60"/>
      <c r="R60"/>
      <c r="S60"/>
      <c r="T60"/>
      <c r="U60"/>
    </row>
    <row r="61" spans="1:21" ht="21" customHeight="1">
      <c r="A61" s="40">
        <v>56</v>
      </c>
      <c r="B61" s="143"/>
      <c r="C61" s="140"/>
      <c r="D61" s="141"/>
      <c r="E61" s="144"/>
      <c r="F61" s="130" t="str">
        <f t="shared" si="0"/>
        <v/>
      </c>
      <c r="G61" s="43"/>
      <c r="H61" s="133"/>
      <c r="I61" s="131"/>
      <c r="J61" s="133"/>
      <c r="K61" s="132"/>
      <c r="L61" s="132"/>
      <c r="M61" s="132"/>
      <c r="N61" s="136" t="str">
        <f t="shared" si="2"/>
        <v/>
      </c>
      <c r="O61"/>
      <c r="P61"/>
      <c r="Q61"/>
      <c r="R61"/>
      <c r="S61"/>
      <c r="T61"/>
      <c r="U61"/>
    </row>
    <row r="62" spans="1:21" ht="21" customHeight="1">
      <c r="A62" s="40">
        <v>57</v>
      </c>
      <c r="B62" s="143"/>
      <c r="C62" s="140"/>
      <c r="D62" s="141"/>
      <c r="E62" s="144"/>
      <c r="F62" s="130" t="str">
        <f t="shared" si="0"/>
        <v/>
      </c>
      <c r="G62" s="43"/>
      <c r="H62" s="133"/>
      <c r="I62" s="131"/>
      <c r="J62" s="133"/>
      <c r="K62" s="132"/>
      <c r="L62" s="132"/>
      <c r="M62" s="132"/>
      <c r="N62" s="136" t="str">
        <f t="shared" si="2"/>
        <v/>
      </c>
      <c r="O62"/>
      <c r="P62"/>
      <c r="Q62"/>
      <c r="R62"/>
      <c r="S62"/>
      <c r="T62"/>
      <c r="U62"/>
    </row>
    <row r="63" spans="1:21" ht="21" customHeight="1">
      <c r="A63" s="40">
        <v>58</v>
      </c>
      <c r="B63" s="143"/>
      <c r="C63" s="140"/>
      <c r="D63" s="141"/>
      <c r="E63" s="144"/>
      <c r="F63" s="130" t="str">
        <f t="shared" si="0"/>
        <v/>
      </c>
      <c r="G63" s="43"/>
      <c r="H63" s="133"/>
      <c r="I63" s="131"/>
      <c r="J63" s="133"/>
      <c r="K63" s="132"/>
      <c r="L63" s="132"/>
      <c r="M63" s="132"/>
      <c r="N63" s="136" t="str">
        <f t="shared" si="2"/>
        <v/>
      </c>
      <c r="O63"/>
      <c r="P63"/>
      <c r="Q63"/>
      <c r="R63"/>
      <c r="S63"/>
      <c r="T63"/>
      <c r="U63"/>
    </row>
    <row r="64" spans="1:21" ht="21" customHeight="1">
      <c r="A64" s="40">
        <v>59</v>
      </c>
      <c r="B64" s="143"/>
      <c r="C64" s="140"/>
      <c r="D64" s="141"/>
      <c r="E64" s="144"/>
      <c r="F64" s="130" t="str">
        <f t="shared" si="0"/>
        <v/>
      </c>
      <c r="G64" s="43"/>
      <c r="H64" s="133"/>
      <c r="I64" s="131"/>
      <c r="J64" s="133"/>
      <c r="K64" s="132"/>
      <c r="L64" s="132"/>
      <c r="M64" s="132"/>
      <c r="N64" s="136" t="str">
        <f t="shared" si="2"/>
        <v/>
      </c>
      <c r="O64"/>
      <c r="P64"/>
      <c r="Q64"/>
      <c r="R64"/>
      <c r="S64"/>
      <c r="T64"/>
      <c r="U64"/>
    </row>
    <row r="65" spans="1:21" ht="21" customHeight="1">
      <c r="A65" s="40">
        <v>60</v>
      </c>
      <c r="B65" s="143"/>
      <c r="C65" s="140"/>
      <c r="D65" s="141"/>
      <c r="E65" s="144"/>
      <c r="F65" s="130" t="str">
        <f t="shared" si="0"/>
        <v/>
      </c>
      <c r="G65" s="43"/>
      <c r="H65" s="133"/>
      <c r="I65" s="131"/>
      <c r="J65" s="133"/>
      <c r="K65" s="132"/>
      <c r="L65" s="132"/>
      <c r="M65" s="132"/>
      <c r="N65" s="136" t="str">
        <f t="shared" si="2"/>
        <v/>
      </c>
      <c r="O65"/>
      <c r="P65"/>
      <c r="Q65"/>
      <c r="R65"/>
      <c r="S65"/>
      <c r="T65"/>
      <c r="U65"/>
    </row>
    <row r="66" spans="1:21" ht="21" customHeight="1">
      <c r="A66" s="40">
        <v>61</v>
      </c>
      <c r="B66" s="143"/>
      <c r="C66" s="140"/>
      <c r="D66" s="141"/>
      <c r="E66" s="144"/>
      <c r="F66" s="130" t="str">
        <f t="shared" si="0"/>
        <v/>
      </c>
      <c r="G66" s="43"/>
      <c r="H66" s="133"/>
      <c r="I66" s="131"/>
      <c r="J66" s="133"/>
      <c r="K66" s="132"/>
      <c r="L66" s="132"/>
      <c r="M66" s="132"/>
      <c r="N66" s="136" t="str">
        <f t="shared" si="2"/>
        <v/>
      </c>
      <c r="O66"/>
      <c r="P66"/>
      <c r="Q66"/>
      <c r="R66"/>
      <c r="S66"/>
      <c r="T66"/>
      <c r="U66"/>
    </row>
    <row r="67" spans="1:21" ht="21" customHeight="1">
      <c r="A67" s="40">
        <v>62</v>
      </c>
      <c r="B67" s="143"/>
      <c r="C67" s="140"/>
      <c r="D67" s="141"/>
      <c r="E67" s="144"/>
      <c r="F67" s="130" t="str">
        <f t="shared" si="0"/>
        <v/>
      </c>
      <c r="G67" s="43"/>
      <c r="H67" s="133"/>
      <c r="I67" s="131"/>
      <c r="J67" s="133"/>
      <c r="K67" s="132"/>
      <c r="L67" s="132"/>
      <c r="M67" s="132"/>
      <c r="N67" s="136" t="str">
        <f t="shared" si="2"/>
        <v/>
      </c>
      <c r="O67"/>
      <c r="P67"/>
      <c r="Q67"/>
      <c r="R67"/>
      <c r="S67"/>
      <c r="T67"/>
      <c r="U67"/>
    </row>
    <row r="68" spans="1:21" ht="21" customHeight="1">
      <c r="A68" s="40">
        <v>63</v>
      </c>
      <c r="B68" s="143"/>
      <c r="C68" s="140"/>
      <c r="D68" s="141"/>
      <c r="E68" s="144"/>
      <c r="F68" s="130" t="str">
        <f t="shared" si="0"/>
        <v/>
      </c>
      <c r="G68" s="43"/>
      <c r="H68" s="133"/>
      <c r="I68" s="131"/>
      <c r="J68" s="133"/>
      <c r="K68" s="132"/>
      <c r="L68" s="132"/>
      <c r="M68" s="132"/>
      <c r="N68" s="136" t="str">
        <f t="shared" si="2"/>
        <v/>
      </c>
      <c r="O68"/>
      <c r="P68"/>
      <c r="Q68"/>
      <c r="R68"/>
      <c r="S68"/>
      <c r="T68"/>
      <c r="U68"/>
    </row>
    <row r="69" spans="1:21" ht="21" customHeight="1">
      <c r="A69" s="40">
        <v>64</v>
      </c>
      <c r="B69" s="143"/>
      <c r="C69" s="140"/>
      <c r="D69" s="141"/>
      <c r="E69" s="144"/>
      <c r="F69" s="130" t="str">
        <f t="shared" si="0"/>
        <v/>
      </c>
      <c r="G69" s="43"/>
      <c r="H69" s="133"/>
      <c r="I69" s="131"/>
      <c r="J69" s="133"/>
      <c r="K69" s="132"/>
      <c r="L69" s="132"/>
      <c r="M69" s="132"/>
      <c r="N69" s="136" t="str">
        <f t="shared" si="2"/>
        <v/>
      </c>
      <c r="O69"/>
      <c r="P69"/>
      <c r="Q69"/>
      <c r="R69"/>
      <c r="S69"/>
      <c r="T69"/>
      <c r="U69"/>
    </row>
    <row r="70" spans="1:21" ht="21" customHeight="1">
      <c r="A70" s="40">
        <v>65</v>
      </c>
      <c r="B70" s="143"/>
      <c r="C70" s="140"/>
      <c r="D70" s="141"/>
      <c r="E70" s="144"/>
      <c r="F70" s="130" t="str">
        <f t="shared" si="0"/>
        <v/>
      </c>
      <c r="G70" s="43"/>
      <c r="H70" s="133"/>
      <c r="I70" s="131"/>
      <c r="J70" s="133"/>
      <c r="K70" s="132"/>
      <c r="L70" s="132"/>
      <c r="M70" s="132"/>
      <c r="N70" s="136" t="str">
        <f t="shared" si="2"/>
        <v/>
      </c>
      <c r="O70"/>
      <c r="P70"/>
      <c r="Q70"/>
      <c r="R70"/>
      <c r="S70"/>
      <c r="T70"/>
      <c r="U70"/>
    </row>
    <row r="71" spans="1:21" ht="21" customHeight="1">
      <c r="A71" s="40">
        <v>66</v>
      </c>
      <c r="B71" s="143"/>
      <c r="C71" s="140"/>
      <c r="D71" s="141"/>
      <c r="E71" s="144"/>
      <c r="F71" s="130" t="str">
        <f t="shared" ref="F71:F95" si="3">IF(E71="","",DATEDIF(E71,DATE(2024,4,1),"Y")+1)</f>
        <v/>
      </c>
      <c r="G71" s="43"/>
      <c r="H71" s="133"/>
      <c r="I71" s="131"/>
      <c r="J71" s="133"/>
      <c r="K71" s="132"/>
      <c r="L71" s="132"/>
      <c r="M71" s="132"/>
      <c r="N71" s="136" t="str">
        <f t="shared" si="2"/>
        <v/>
      </c>
      <c r="O71"/>
      <c r="P71"/>
      <c r="Q71"/>
      <c r="R71"/>
      <c r="S71"/>
      <c r="T71"/>
      <c r="U71"/>
    </row>
    <row r="72" spans="1:21" ht="21" customHeight="1">
      <c r="A72" s="40">
        <v>67</v>
      </c>
      <c r="B72" s="143"/>
      <c r="C72" s="140"/>
      <c r="D72" s="141"/>
      <c r="E72" s="144"/>
      <c r="F72" s="130" t="str">
        <f t="shared" si="3"/>
        <v/>
      </c>
      <c r="G72" s="43"/>
      <c r="H72" s="133"/>
      <c r="I72" s="131"/>
      <c r="J72" s="133"/>
      <c r="K72" s="132"/>
      <c r="L72" s="132"/>
      <c r="M72" s="132"/>
      <c r="N72" s="136" t="str">
        <f t="shared" ref="N72:N95" si="4">IF(E72="","",DATEDIF(E72,$X$5,"Y"))</f>
        <v/>
      </c>
      <c r="O72"/>
      <c r="P72"/>
      <c r="Q72"/>
      <c r="R72"/>
      <c r="S72"/>
      <c r="T72"/>
      <c r="U72"/>
    </row>
    <row r="73" spans="1:21" ht="21" customHeight="1">
      <c r="A73" s="40">
        <v>68</v>
      </c>
      <c r="B73" s="143"/>
      <c r="C73" s="140"/>
      <c r="D73" s="141"/>
      <c r="E73" s="144"/>
      <c r="F73" s="130" t="str">
        <f t="shared" si="3"/>
        <v/>
      </c>
      <c r="G73" s="43"/>
      <c r="H73" s="133"/>
      <c r="I73" s="131"/>
      <c r="J73" s="133"/>
      <c r="K73" s="132"/>
      <c r="L73" s="132"/>
      <c r="M73" s="132"/>
      <c r="N73" s="136" t="str">
        <f t="shared" si="4"/>
        <v/>
      </c>
      <c r="O73"/>
      <c r="P73"/>
      <c r="Q73"/>
      <c r="R73"/>
      <c r="S73"/>
      <c r="T73"/>
      <c r="U73"/>
    </row>
    <row r="74" spans="1:21" ht="21" customHeight="1">
      <c r="A74" s="40">
        <v>69</v>
      </c>
      <c r="B74" s="143"/>
      <c r="C74" s="140"/>
      <c r="D74" s="141"/>
      <c r="E74" s="144"/>
      <c r="F74" s="130" t="str">
        <f t="shared" si="3"/>
        <v/>
      </c>
      <c r="G74" s="43"/>
      <c r="H74" s="133"/>
      <c r="I74" s="131"/>
      <c r="J74" s="133"/>
      <c r="K74" s="132"/>
      <c r="L74" s="132"/>
      <c r="M74" s="132"/>
      <c r="N74" s="136" t="str">
        <f t="shared" si="4"/>
        <v/>
      </c>
      <c r="O74"/>
      <c r="P74"/>
      <c r="Q74"/>
      <c r="R74"/>
      <c r="S74"/>
      <c r="T74"/>
      <c r="U74"/>
    </row>
    <row r="75" spans="1:21" ht="21" customHeight="1">
      <c r="A75" s="40">
        <v>70</v>
      </c>
      <c r="B75" s="143"/>
      <c r="C75" s="140"/>
      <c r="D75" s="141"/>
      <c r="E75" s="144"/>
      <c r="F75" s="130" t="str">
        <f t="shared" si="3"/>
        <v/>
      </c>
      <c r="G75" s="43"/>
      <c r="H75" s="133"/>
      <c r="I75" s="131"/>
      <c r="J75" s="133"/>
      <c r="K75" s="132"/>
      <c r="L75" s="132"/>
      <c r="M75" s="132"/>
      <c r="N75" s="136" t="str">
        <f t="shared" si="4"/>
        <v/>
      </c>
      <c r="O75"/>
      <c r="P75"/>
      <c r="Q75"/>
      <c r="R75"/>
      <c r="S75"/>
      <c r="T75"/>
      <c r="U75"/>
    </row>
    <row r="76" spans="1:21" ht="21" customHeight="1">
      <c r="A76" s="40">
        <v>71</v>
      </c>
      <c r="B76" s="143"/>
      <c r="C76" s="140"/>
      <c r="D76" s="141"/>
      <c r="E76" s="144"/>
      <c r="F76" s="130" t="str">
        <f t="shared" si="3"/>
        <v/>
      </c>
      <c r="G76" s="43"/>
      <c r="H76" s="133"/>
      <c r="I76" s="131"/>
      <c r="J76" s="133"/>
      <c r="K76" s="132"/>
      <c r="L76" s="132"/>
      <c r="M76" s="132"/>
      <c r="N76" s="136" t="str">
        <f t="shared" si="4"/>
        <v/>
      </c>
      <c r="O76"/>
      <c r="P76"/>
      <c r="Q76"/>
      <c r="R76"/>
      <c r="S76"/>
      <c r="T76"/>
      <c r="U76"/>
    </row>
    <row r="77" spans="1:21" ht="21" customHeight="1">
      <c r="A77" s="40">
        <v>72</v>
      </c>
      <c r="B77" s="143"/>
      <c r="C77" s="140"/>
      <c r="D77" s="141"/>
      <c r="E77" s="144"/>
      <c r="F77" s="130" t="str">
        <f t="shared" si="3"/>
        <v/>
      </c>
      <c r="G77" s="43"/>
      <c r="H77" s="133"/>
      <c r="I77" s="131"/>
      <c r="J77" s="133"/>
      <c r="K77" s="132"/>
      <c r="L77" s="132"/>
      <c r="M77" s="132"/>
      <c r="N77" s="136" t="str">
        <f t="shared" si="4"/>
        <v/>
      </c>
      <c r="O77"/>
      <c r="P77"/>
      <c r="Q77"/>
      <c r="R77"/>
      <c r="S77"/>
      <c r="T77"/>
      <c r="U77"/>
    </row>
    <row r="78" spans="1:21" ht="21" customHeight="1">
      <c r="A78" s="40">
        <v>73</v>
      </c>
      <c r="B78" s="143"/>
      <c r="C78" s="140"/>
      <c r="D78" s="141"/>
      <c r="E78" s="144"/>
      <c r="F78" s="130" t="str">
        <f t="shared" si="3"/>
        <v/>
      </c>
      <c r="G78" s="43"/>
      <c r="H78" s="133"/>
      <c r="I78" s="131"/>
      <c r="J78" s="133"/>
      <c r="K78" s="132"/>
      <c r="L78" s="132"/>
      <c r="M78" s="132"/>
      <c r="N78" s="136" t="str">
        <f t="shared" si="4"/>
        <v/>
      </c>
      <c r="O78"/>
      <c r="P78"/>
      <c r="Q78"/>
      <c r="R78"/>
      <c r="S78"/>
      <c r="T78"/>
      <c r="U78"/>
    </row>
    <row r="79" spans="1:21" ht="21" customHeight="1">
      <c r="A79" s="40">
        <v>74</v>
      </c>
      <c r="B79" s="143"/>
      <c r="C79" s="140"/>
      <c r="D79" s="141"/>
      <c r="E79" s="144"/>
      <c r="F79" s="130" t="str">
        <f t="shared" si="3"/>
        <v/>
      </c>
      <c r="G79" s="43"/>
      <c r="H79" s="133"/>
      <c r="I79" s="131"/>
      <c r="J79" s="133"/>
      <c r="K79" s="132"/>
      <c r="L79" s="132"/>
      <c r="M79" s="132"/>
      <c r="N79" s="136" t="str">
        <f t="shared" si="4"/>
        <v/>
      </c>
      <c r="O79"/>
      <c r="P79"/>
      <c r="Q79"/>
      <c r="R79"/>
      <c r="S79"/>
      <c r="T79"/>
      <c r="U79"/>
    </row>
    <row r="80" spans="1:21" ht="21" customHeight="1">
      <c r="A80" s="40">
        <v>75</v>
      </c>
      <c r="B80" s="143"/>
      <c r="C80" s="140"/>
      <c r="D80" s="141"/>
      <c r="E80" s="144"/>
      <c r="F80" s="130" t="str">
        <f t="shared" si="3"/>
        <v/>
      </c>
      <c r="G80" s="43"/>
      <c r="H80" s="133"/>
      <c r="I80" s="131"/>
      <c r="J80" s="133"/>
      <c r="K80" s="132"/>
      <c r="L80" s="132"/>
      <c r="M80" s="132"/>
      <c r="N80" s="136" t="str">
        <f t="shared" si="4"/>
        <v/>
      </c>
      <c r="O80"/>
      <c r="P80"/>
      <c r="Q80"/>
      <c r="R80"/>
      <c r="S80"/>
      <c r="T80"/>
      <c r="U80"/>
    </row>
    <row r="81" spans="1:21" ht="21" customHeight="1">
      <c r="A81" s="40">
        <v>76</v>
      </c>
      <c r="B81" s="143"/>
      <c r="C81" s="140"/>
      <c r="D81" s="141"/>
      <c r="E81" s="144"/>
      <c r="F81" s="130" t="str">
        <f t="shared" si="3"/>
        <v/>
      </c>
      <c r="G81" s="43"/>
      <c r="H81" s="133"/>
      <c r="I81" s="131"/>
      <c r="J81" s="133"/>
      <c r="K81" s="132"/>
      <c r="L81" s="132"/>
      <c r="M81" s="132"/>
      <c r="N81" s="136" t="str">
        <f t="shared" si="4"/>
        <v/>
      </c>
      <c r="O81"/>
      <c r="P81"/>
      <c r="Q81"/>
      <c r="R81"/>
      <c r="S81"/>
      <c r="T81"/>
      <c r="U81"/>
    </row>
    <row r="82" spans="1:21" ht="21" customHeight="1">
      <c r="A82" s="40">
        <v>77</v>
      </c>
      <c r="B82" s="143"/>
      <c r="C82" s="140"/>
      <c r="D82" s="141"/>
      <c r="E82" s="144"/>
      <c r="F82" s="130" t="str">
        <f t="shared" si="3"/>
        <v/>
      </c>
      <c r="G82" s="43"/>
      <c r="H82" s="133"/>
      <c r="I82" s="131"/>
      <c r="J82" s="133"/>
      <c r="K82" s="132"/>
      <c r="L82" s="132"/>
      <c r="M82" s="132"/>
      <c r="N82" s="136" t="str">
        <f t="shared" si="4"/>
        <v/>
      </c>
      <c r="O82"/>
      <c r="P82"/>
      <c r="Q82"/>
      <c r="R82"/>
      <c r="S82"/>
      <c r="T82"/>
      <c r="U82"/>
    </row>
    <row r="83" spans="1:21" ht="21" customHeight="1">
      <c r="A83" s="40">
        <v>78</v>
      </c>
      <c r="B83" s="143"/>
      <c r="C83" s="140"/>
      <c r="D83" s="141"/>
      <c r="E83" s="144"/>
      <c r="F83" s="130" t="str">
        <f t="shared" si="3"/>
        <v/>
      </c>
      <c r="G83" s="43"/>
      <c r="H83" s="133"/>
      <c r="I83" s="131"/>
      <c r="J83" s="133"/>
      <c r="K83" s="132"/>
      <c r="L83" s="132"/>
      <c r="M83" s="132"/>
      <c r="N83" s="136" t="str">
        <f t="shared" si="4"/>
        <v/>
      </c>
      <c r="O83"/>
      <c r="P83"/>
      <c r="Q83"/>
      <c r="R83"/>
      <c r="S83"/>
      <c r="T83"/>
      <c r="U83"/>
    </row>
    <row r="84" spans="1:21" ht="21" customHeight="1">
      <c r="A84" s="40">
        <v>79</v>
      </c>
      <c r="B84" s="143"/>
      <c r="C84" s="140"/>
      <c r="D84" s="141"/>
      <c r="E84" s="144"/>
      <c r="F84" s="130" t="str">
        <f t="shared" si="3"/>
        <v/>
      </c>
      <c r="G84" s="43"/>
      <c r="H84" s="133"/>
      <c r="I84" s="131"/>
      <c r="J84" s="133"/>
      <c r="K84" s="132"/>
      <c r="L84" s="132"/>
      <c r="M84" s="132"/>
      <c r="N84" s="136" t="str">
        <f t="shared" si="4"/>
        <v/>
      </c>
      <c r="O84"/>
      <c r="P84"/>
      <c r="Q84"/>
      <c r="R84"/>
      <c r="S84"/>
      <c r="T84"/>
      <c r="U84"/>
    </row>
    <row r="85" spans="1:21" ht="21" customHeight="1">
      <c r="A85" s="40">
        <v>80</v>
      </c>
      <c r="B85" s="143"/>
      <c r="C85" s="140"/>
      <c r="D85" s="141"/>
      <c r="E85" s="144"/>
      <c r="F85" s="130" t="str">
        <f t="shared" si="3"/>
        <v/>
      </c>
      <c r="G85" s="43"/>
      <c r="H85" s="133"/>
      <c r="I85" s="131"/>
      <c r="J85" s="133"/>
      <c r="K85" s="132"/>
      <c r="L85" s="132"/>
      <c r="M85" s="132"/>
      <c r="N85" s="136" t="str">
        <f t="shared" si="4"/>
        <v/>
      </c>
      <c r="O85"/>
      <c r="P85"/>
      <c r="Q85"/>
      <c r="R85"/>
      <c r="S85"/>
      <c r="T85"/>
      <c r="U85"/>
    </row>
    <row r="86" spans="1:21" ht="21" customHeight="1">
      <c r="A86" s="40">
        <v>81</v>
      </c>
      <c r="B86" s="143"/>
      <c r="C86" s="140"/>
      <c r="D86" s="141"/>
      <c r="E86" s="144"/>
      <c r="F86" s="130" t="str">
        <f t="shared" si="3"/>
        <v/>
      </c>
      <c r="G86" s="43"/>
      <c r="H86" s="133"/>
      <c r="I86" s="131"/>
      <c r="J86" s="133"/>
      <c r="K86" s="132"/>
      <c r="L86" s="132"/>
      <c r="M86" s="132"/>
      <c r="N86" s="136" t="str">
        <f t="shared" si="4"/>
        <v/>
      </c>
      <c r="O86"/>
      <c r="P86"/>
      <c r="Q86"/>
      <c r="R86"/>
      <c r="S86"/>
      <c r="T86"/>
      <c r="U86"/>
    </row>
    <row r="87" spans="1:21" ht="21" customHeight="1">
      <c r="A87" s="40">
        <v>82</v>
      </c>
      <c r="B87" s="143"/>
      <c r="C87" s="140"/>
      <c r="D87" s="141"/>
      <c r="E87" s="144"/>
      <c r="F87" s="130" t="str">
        <f t="shared" si="3"/>
        <v/>
      </c>
      <c r="G87" s="43"/>
      <c r="H87" s="133"/>
      <c r="I87" s="131"/>
      <c r="J87" s="133"/>
      <c r="K87" s="132"/>
      <c r="L87" s="132"/>
      <c r="M87" s="132"/>
      <c r="N87" s="136" t="str">
        <f t="shared" si="4"/>
        <v/>
      </c>
      <c r="O87"/>
      <c r="P87"/>
      <c r="Q87"/>
      <c r="R87"/>
      <c r="S87"/>
      <c r="T87"/>
      <c r="U87"/>
    </row>
    <row r="88" spans="1:21" ht="21" customHeight="1">
      <c r="A88" s="40">
        <v>83</v>
      </c>
      <c r="B88" s="143"/>
      <c r="C88" s="140"/>
      <c r="D88" s="141"/>
      <c r="E88" s="144"/>
      <c r="F88" s="130" t="str">
        <f t="shared" si="3"/>
        <v/>
      </c>
      <c r="G88" s="43"/>
      <c r="H88" s="133"/>
      <c r="I88" s="131"/>
      <c r="J88" s="133"/>
      <c r="K88" s="132"/>
      <c r="L88" s="132"/>
      <c r="M88" s="132"/>
      <c r="N88" s="136" t="str">
        <f t="shared" si="4"/>
        <v/>
      </c>
      <c r="O88"/>
      <c r="P88"/>
      <c r="Q88"/>
      <c r="R88"/>
      <c r="S88"/>
      <c r="T88"/>
      <c r="U88"/>
    </row>
    <row r="89" spans="1:21" ht="21" customHeight="1">
      <c r="A89" s="40">
        <v>84</v>
      </c>
      <c r="B89" s="143"/>
      <c r="C89" s="140"/>
      <c r="D89" s="141"/>
      <c r="E89" s="144"/>
      <c r="F89" s="130" t="str">
        <f t="shared" si="3"/>
        <v/>
      </c>
      <c r="G89" s="43"/>
      <c r="H89" s="133"/>
      <c r="I89" s="131"/>
      <c r="J89" s="133"/>
      <c r="K89" s="132"/>
      <c r="L89" s="132"/>
      <c r="M89" s="132"/>
      <c r="N89" s="136" t="str">
        <f t="shared" si="4"/>
        <v/>
      </c>
      <c r="O89"/>
      <c r="P89"/>
      <c r="Q89"/>
      <c r="R89"/>
      <c r="S89"/>
      <c r="T89"/>
      <c r="U89"/>
    </row>
    <row r="90" spans="1:21" ht="21" customHeight="1">
      <c r="A90" s="40">
        <v>85</v>
      </c>
      <c r="B90" s="143"/>
      <c r="C90" s="140"/>
      <c r="D90" s="141"/>
      <c r="E90" s="144"/>
      <c r="F90" s="130" t="str">
        <f t="shared" si="3"/>
        <v/>
      </c>
      <c r="G90" s="43"/>
      <c r="H90" s="133"/>
      <c r="I90" s="131"/>
      <c r="J90" s="133"/>
      <c r="K90" s="132"/>
      <c r="L90" s="132"/>
      <c r="M90" s="132"/>
      <c r="N90" s="136" t="str">
        <f t="shared" si="4"/>
        <v/>
      </c>
      <c r="O90"/>
      <c r="P90"/>
      <c r="Q90"/>
      <c r="R90"/>
      <c r="S90"/>
      <c r="T90"/>
      <c r="U90"/>
    </row>
    <row r="91" spans="1:21" ht="21" customHeight="1">
      <c r="A91" s="40">
        <v>86</v>
      </c>
      <c r="B91" s="143"/>
      <c r="C91" s="140"/>
      <c r="D91" s="141"/>
      <c r="E91" s="144"/>
      <c r="F91" s="130" t="str">
        <f t="shared" si="3"/>
        <v/>
      </c>
      <c r="G91" s="43"/>
      <c r="H91" s="133"/>
      <c r="I91" s="131"/>
      <c r="J91" s="133"/>
      <c r="K91" s="132"/>
      <c r="L91" s="132"/>
      <c r="M91" s="132"/>
      <c r="N91" s="136" t="str">
        <f t="shared" si="4"/>
        <v/>
      </c>
      <c r="O91"/>
      <c r="P91"/>
      <c r="Q91"/>
      <c r="R91"/>
      <c r="S91"/>
      <c r="T91"/>
      <c r="U91"/>
    </row>
    <row r="92" spans="1:21" ht="21" customHeight="1">
      <c r="A92" s="40">
        <v>87</v>
      </c>
      <c r="B92" s="143"/>
      <c r="C92" s="140"/>
      <c r="D92" s="141"/>
      <c r="E92" s="144"/>
      <c r="F92" s="130" t="str">
        <f t="shared" si="3"/>
        <v/>
      </c>
      <c r="G92" s="43"/>
      <c r="H92" s="133"/>
      <c r="I92" s="131"/>
      <c r="J92" s="133"/>
      <c r="K92" s="132"/>
      <c r="L92" s="132"/>
      <c r="M92" s="132"/>
      <c r="N92" s="136" t="str">
        <f t="shared" si="4"/>
        <v/>
      </c>
      <c r="O92"/>
      <c r="P92"/>
      <c r="Q92"/>
      <c r="R92"/>
      <c r="S92"/>
      <c r="T92"/>
      <c r="U92"/>
    </row>
    <row r="93" spans="1:21" ht="21" customHeight="1">
      <c r="A93" s="40">
        <v>88</v>
      </c>
      <c r="B93" s="143"/>
      <c r="C93" s="140"/>
      <c r="D93" s="141"/>
      <c r="E93" s="144"/>
      <c r="F93" s="130" t="str">
        <f t="shared" si="3"/>
        <v/>
      </c>
      <c r="G93" s="43"/>
      <c r="H93" s="133"/>
      <c r="I93" s="131"/>
      <c r="J93" s="133"/>
      <c r="K93" s="132"/>
      <c r="L93" s="132"/>
      <c r="M93" s="132"/>
      <c r="N93" s="136" t="str">
        <f t="shared" si="4"/>
        <v/>
      </c>
      <c r="O93"/>
      <c r="P93"/>
      <c r="Q93"/>
      <c r="R93"/>
      <c r="S93"/>
      <c r="T93"/>
      <c r="U93"/>
    </row>
    <row r="94" spans="1:21" ht="21" customHeight="1">
      <c r="A94" s="40">
        <v>89</v>
      </c>
      <c r="B94" s="143"/>
      <c r="C94" s="140"/>
      <c r="D94" s="141"/>
      <c r="E94" s="144"/>
      <c r="F94" s="130" t="str">
        <f t="shared" si="3"/>
        <v/>
      </c>
      <c r="G94" s="43"/>
      <c r="H94" s="133"/>
      <c r="I94" s="131"/>
      <c r="J94" s="133"/>
      <c r="K94" s="132"/>
      <c r="L94" s="132"/>
      <c r="M94" s="132"/>
      <c r="N94" s="136" t="str">
        <f t="shared" si="4"/>
        <v/>
      </c>
      <c r="O94"/>
    </row>
    <row r="95" spans="1:21" ht="21" customHeight="1">
      <c r="A95" s="40">
        <v>90</v>
      </c>
      <c r="B95" s="143"/>
      <c r="C95" s="140"/>
      <c r="D95" s="141"/>
      <c r="E95" s="144"/>
      <c r="F95" s="130" t="str">
        <f t="shared" si="3"/>
        <v/>
      </c>
      <c r="G95" s="43"/>
      <c r="H95" s="133"/>
      <c r="I95" s="131"/>
      <c r="J95" s="133"/>
      <c r="K95" s="132"/>
      <c r="L95" s="132"/>
      <c r="M95" s="132"/>
      <c r="N95" s="136" t="str">
        <f t="shared" si="4"/>
        <v/>
      </c>
      <c r="O95"/>
    </row>
    <row r="97" spans="2:2">
      <c r="B97" s="52"/>
    </row>
  </sheetData>
  <mergeCells count="15">
    <mergeCell ref="A1:P1"/>
    <mergeCell ref="A2:C2"/>
    <mergeCell ref="D2:M2"/>
    <mergeCell ref="F3:J3"/>
    <mergeCell ref="H4:I4"/>
    <mergeCell ref="K4:M4"/>
    <mergeCell ref="A4:A5"/>
    <mergeCell ref="B4:B5"/>
    <mergeCell ref="C4:C5"/>
    <mergeCell ref="D4:D5"/>
    <mergeCell ref="E4:E5"/>
    <mergeCell ref="F4:F5"/>
    <mergeCell ref="G4:G5"/>
    <mergeCell ref="J4:J5"/>
    <mergeCell ref="N4:N5"/>
  </mergeCells>
  <phoneticPr fontId="29"/>
  <dataValidations count="7">
    <dataValidation type="list" allowBlank="1" showInputMessage="1" showErrorMessage="1" sqref="G6:G95" xr:uid="{00000000-0002-0000-0100-000005000000}">
      <formula1>"女,男"</formula1>
    </dataValidation>
    <dataValidation type="list" allowBlank="1" showInputMessage="1" showErrorMessage="1" sqref="H6:H95" xr:uid="{00000000-0002-0000-0100-000000000000}">
      <formula1>"小学校,中学校,高等学校,大学"</formula1>
    </dataValidation>
    <dataValidation type="list" allowBlank="1" showInputMessage="1" showErrorMessage="1" sqref="J6:J95" xr:uid="{00000000-0002-0000-0100-000002000000}">
      <formula1>"〇"</formula1>
    </dataValidation>
    <dataValidation type="list" allowBlank="1" showInputMessage="1" showErrorMessage="1" sqref="L6:L95" xr:uid="{00000000-0002-0000-0100-000004000000}">
      <formula1>"ジュニア,シニア"</formula1>
    </dataValidation>
    <dataValidation type="list" allowBlank="1" showInputMessage="1" showErrorMessage="1" sqref="M6:M95" xr:uid="{D9F8F9DE-310A-488F-8056-830D7FBF38D3}">
      <formula1>"ﾌﾘｰｽﾀｲﾙﾁｰﾑ,初級ﾁｰﾑ,中級ﾁｰﾑ"</formula1>
    </dataValidation>
    <dataValidation type="list" allowBlank="1" showInputMessage="1" showErrorMessage="1" sqref="K6:K95" xr:uid="{D9410D53-E39C-4661-B450-3B13F960DDB3}">
      <formula1>"女子ｼﾞｭﾆｱ,男子ｼﾞｭﾆｱ,女子ｼﾆｱ,男子ｼﾆｱ"</formula1>
    </dataValidation>
    <dataValidation type="list" allowBlank="1" showInputMessage="1" showErrorMessage="1" sqref="I6:I95" xr:uid="{E9E9378C-D8E9-439A-B434-FE0B70D412C1}">
      <formula1>"U-12,U-15,U-18,OPEN,"</formula1>
    </dataValidation>
  </dataValidations>
  <pageMargins left="0.70763888888888904" right="0.70763888888888904" top="0.55000000000000004" bottom="0.55000000000000004" header="0.31388888888888899" footer="0.31388888888888899"/>
  <pageSetup paperSize="9" scale="52" orientation="landscape" r:id="rId1"/>
  <headerFooter alignWithMargins="0"/>
  <rowBreaks count="2" manualBreakCount="2">
    <brk id="35" max="12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9"/>
  <sheetViews>
    <sheetView view="pageBreakPreview" zoomScaleNormal="100" zoomScaleSheetLayoutView="100" workbookViewId="0">
      <selection activeCell="J16" sqref="J16"/>
    </sheetView>
  </sheetViews>
  <sheetFormatPr defaultColWidth="9" defaultRowHeight="13.2"/>
  <cols>
    <col min="1" max="1" width="4.19921875" style="1" customWidth="1"/>
    <col min="2" max="2" width="21.19921875" style="1" customWidth="1"/>
    <col min="3" max="3" width="21.8984375" style="1" customWidth="1"/>
    <col min="4" max="4" width="9.09765625" style="1" customWidth="1"/>
    <col min="5" max="5" width="15.69921875" style="24" customWidth="1"/>
    <col min="6" max="6" width="20" style="3" customWidth="1"/>
    <col min="7" max="11" width="9" style="1"/>
    <col min="12" max="12" width="10.09765625" style="1" customWidth="1"/>
    <col min="13" max="15" width="9" style="1"/>
    <col min="16" max="16" width="10.19921875" style="1" customWidth="1"/>
    <col min="17" max="18" width="9" style="1"/>
    <col min="19" max="19" width="8.09765625" style="1" customWidth="1"/>
    <col min="20" max="20" width="3.19921875" style="1" hidden="1" customWidth="1"/>
    <col min="21" max="16384" width="9" style="1"/>
  </cols>
  <sheetData>
    <row r="1" spans="1:20" ht="35.25" customHeight="1">
      <c r="A1" s="198" t="s">
        <v>112</v>
      </c>
      <c r="B1" s="198"/>
      <c r="C1" s="198"/>
      <c r="D1" s="198"/>
      <c r="E1" s="198"/>
      <c r="F1" s="198"/>
    </row>
    <row r="2" spans="1:20" ht="18" customHeight="1">
      <c r="A2" s="199"/>
      <c r="B2" s="199"/>
      <c r="C2" s="199"/>
      <c r="D2" s="199"/>
      <c r="E2" s="199"/>
      <c r="F2" s="199"/>
    </row>
    <row r="3" spans="1:20" ht="29.25" customHeight="1">
      <c r="A3" s="200" t="s">
        <v>41</v>
      </c>
      <c r="B3" s="200"/>
      <c r="C3" s="30"/>
      <c r="D3" s="31" t="s">
        <v>42</v>
      </c>
      <c r="E3" s="31"/>
      <c r="F3" s="32"/>
    </row>
    <row r="4" spans="1:20" ht="28.5" customHeight="1">
      <c r="A4" s="201" t="s">
        <v>20</v>
      </c>
      <c r="B4" s="201"/>
      <c r="C4" s="202">
        <f>構成員登録書!D2</f>
        <v>0</v>
      </c>
      <c r="D4" s="202"/>
      <c r="E4" s="202"/>
      <c r="F4" s="202"/>
      <c r="G4" s="6" t="s">
        <v>118</v>
      </c>
    </row>
    <row r="5" spans="1:20" ht="18" customHeight="1">
      <c r="B5" s="4"/>
      <c r="C5" s="5"/>
      <c r="D5" s="5"/>
      <c r="E5" s="5"/>
      <c r="F5" s="5"/>
      <c r="G5" s="6"/>
    </row>
    <row r="6" spans="1:20" ht="28.5" customHeight="1">
      <c r="A6" s="194" t="s">
        <v>43</v>
      </c>
      <c r="B6" s="194"/>
      <c r="C6" s="195"/>
      <c r="D6" s="195"/>
      <c r="E6" s="195"/>
      <c r="F6" s="195"/>
      <c r="G6" s="6"/>
      <c r="H6" s="25"/>
      <c r="I6" s="6" t="s">
        <v>44</v>
      </c>
    </row>
    <row r="7" spans="1:20" ht="28.5" customHeight="1">
      <c r="A7" s="196" t="s">
        <v>45</v>
      </c>
      <c r="B7" s="196"/>
      <c r="C7" s="197"/>
      <c r="D7" s="197"/>
      <c r="E7" s="197"/>
      <c r="F7" s="197"/>
      <c r="G7" s="6"/>
    </row>
    <row r="8" spans="1:20" ht="28.5" customHeight="1">
      <c r="A8" s="196" t="s">
        <v>46</v>
      </c>
      <c r="B8" s="196"/>
      <c r="C8" s="197"/>
      <c r="D8" s="197"/>
      <c r="E8" s="197"/>
      <c r="F8" s="197"/>
      <c r="G8" s="6"/>
    </row>
    <row r="9" spans="1:20" ht="28.5" customHeight="1">
      <c r="B9" s="33" t="s">
        <v>47</v>
      </c>
      <c r="C9" s="5"/>
      <c r="D9" s="5"/>
      <c r="E9" s="5"/>
      <c r="F9" s="5"/>
      <c r="G9" s="6"/>
    </row>
    <row r="10" spans="1:20" ht="17.25" customHeight="1">
      <c r="A10" s="14">
        <v>1</v>
      </c>
      <c r="B10" s="150"/>
      <c r="C10" s="34"/>
      <c r="D10" s="5"/>
      <c r="E10" s="5"/>
      <c r="F10" s="5"/>
      <c r="G10" s="6"/>
      <c r="T10" s="1" t="s">
        <v>48</v>
      </c>
    </row>
    <row r="11" spans="1:20" ht="17.25" customHeight="1">
      <c r="A11" s="14">
        <v>2</v>
      </c>
      <c r="B11" s="151"/>
      <c r="C11" s="34"/>
      <c r="D11" s="35" t="s">
        <v>49</v>
      </c>
      <c r="E11" s="5"/>
      <c r="F11" s="5"/>
      <c r="G11" s="6"/>
      <c r="T11" s="1" t="s">
        <v>50</v>
      </c>
    </row>
    <row r="12" spans="1:20" ht="17.25" customHeight="1">
      <c r="A12" s="14">
        <v>3</v>
      </c>
      <c r="B12" s="151"/>
      <c r="C12" s="34"/>
      <c r="D12" s="35" t="s">
        <v>51</v>
      </c>
      <c r="T12" s="1" t="s">
        <v>52</v>
      </c>
    </row>
    <row r="13" spans="1:20" ht="17.25" customHeight="1">
      <c r="A13" s="14">
        <v>4</v>
      </c>
      <c r="B13" s="150"/>
      <c r="C13" s="34"/>
      <c r="T13" s="1" t="s">
        <v>53</v>
      </c>
    </row>
    <row r="14" spans="1:20" ht="17.25" customHeight="1">
      <c r="A14" s="14">
        <v>5</v>
      </c>
      <c r="B14" s="150"/>
      <c r="C14" s="34"/>
      <c r="T14" s="1" t="s">
        <v>54</v>
      </c>
    </row>
    <row r="15" spans="1:20" ht="17.25" customHeight="1">
      <c r="A15" s="14">
        <v>6</v>
      </c>
      <c r="B15" s="150"/>
      <c r="C15" s="34"/>
      <c r="T15" s="1" t="s">
        <v>55</v>
      </c>
    </row>
    <row r="16" spans="1:20" ht="17.25" customHeight="1">
      <c r="A16" s="14">
        <v>7</v>
      </c>
      <c r="B16" s="150"/>
      <c r="C16" s="34"/>
      <c r="T16" s="1" t="s">
        <v>36</v>
      </c>
    </row>
    <row r="17" spans="1:20" ht="17.25" customHeight="1">
      <c r="A17" s="14">
        <v>8</v>
      </c>
      <c r="B17" s="150"/>
      <c r="C17" s="34"/>
      <c r="T17" s="1" t="s">
        <v>56</v>
      </c>
    </row>
    <row r="18" spans="1:20" ht="17.25" customHeight="1">
      <c r="A18" s="14">
        <v>9</v>
      </c>
      <c r="B18" s="150"/>
      <c r="C18" s="34"/>
      <c r="T18" s="1" t="s">
        <v>57</v>
      </c>
    </row>
    <row r="19" spans="1:20" ht="17.25" customHeight="1">
      <c r="A19" s="14">
        <v>10</v>
      </c>
      <c r="B19" s="150"/>
      <c r="C19" s="34"/>
    </row>
    <row r="20" spans="1:20" ht="17.25" customHeight="1">
      <c r="A20" s="14">
        <v>11</v>
      </c>
      <c r="B20" s="150"/>
      <c r="C20" s="34"/>
    </row>
    <row r="21" spans="1:20" ht="17.25" customHeight="1">
      <c r="A21" s="14">
        <v>12</v>
      </c>
      <c r="B21" s="150"/>
      <c r="C21" s="34"/>
    </row>
    <row r="22" spans="1:20" ht="17.25" customHeight="1">
      <c r="A22" s="14">
        <v>13</v>
      </c>
      <c r="B22" s="150"/>
      <c r="C22" s="34"/>
    </row>
    <row r="23" spans="1:20" ht="17.25" customHeight="1">
      <c r="A23" s="14">
        <v>14</v>
      </c>
      <c r="B23" s="150"/>
      <c r="C23" s="34"/>
    </row>
    <row r="24" spans="1:20" ht="17.25" customHeight="1">
      <c r="A24" s="14">
        <v>15</v>
      </c>
      <c r="B24" s="150"/>
      <c r="C24" s="34"/>
    </row>
    <row r="25" spans="1:20" ht="17.25" customHeight="1">
      <c r="A25" s="14">
        <v>16</v>
      </c>
      <c r="B25" s="150"/>
      <c r="C25" s="34"/>
    </row>
    <row r="26" spans="1:20" ht="17.25" customHeight="1">
      <c r="A26" s="14">
        <v>17</v>
      </c>
      <c r="B26" s="150"/>
      <c r="C26" s="34"/>
    </row>
    <row r="27" spans="1:20" ht="17.25" customHeight="1">
      <c r="A27" s="14">
        <v>18</v>
      </c>
      <c r="B27" s="150"/>
      <c r="C27" s="34"/>
    </row>
    <row r="28" spans="1:20" ht="17.25" customHeight="1">
      <c r="A28" s="14">
        <v>19</v>
      </c>
      <c r="B28" s="150"/>
      <c r="C28" s="34"/>
    </row>
    <row r="29" spans="1:20" ht="17.25" customHeight="1">
      <c r="A29" s="14">
        <v>20</v>
      </c>
      <c r="B29" s="150"/>
      <c r="C29" s="34"/>
    </row>
    <row r="30" spans="1:20" ht="17.25" customHeight="1">
      <c r="A30" s="14">
        <v>21</v>
      </c>
      <c r="B30" s="150"/>
      <c r="C30" s="34"/>
    </row>
    <row r="31" spans="1:20" ht="17.25" customHeight="1">
      <c r="A31" s="14">
        <v>22</v>
      </c>
      <c r="B31" s="150"/>
      <c r="C31" s="34"/>
    </row>
    <row r="32" spans="1:20" ht="17.25" customHeight="1">
      <c r="A32" s="14">
        <v>23</v>
      </c>
      <c r="B32" s="150"/>
      <c r="C32" s="34"/>
    </row>
    <row r="33" spans="1:3" ht="17.25" customHeight="1">
      <c r="A33" s="14">
        <v>24</v>
      </c>
      <c r="B33" s="150"/>
      <c r="C33" s="34"/>
    </row>
    <row r="34" spans="1:3" ht="17.25" customHeight="1">
      <c r="A34" s="14">
        <v>25</v>
      </c>
      <c r="B34" s="150"/>
      <c r="C34" s="34"/>
    </row>
    <row r="35" spans="1:3" ht="17.25" customHeight="1">
      <c r="A35" s="14">
        <v>26</v>
      </c>
      <c r="B35" s="150"/>
      <c r="C35" s="34"/>
    </row>
    <row r="36" spans="1:3" ht="17.25" customHeight="1">
      <c r="A36" s="14">
        <v>27</v>
      </c>
      <c r="B36" s="150"/>
      <c r="C36" s="34"/>
    </row>
    <row r="37" spans="1:3" ht="17.25" customHeight="1">
      <c r="A37" s="14">
        <v>28</v>
      </c>
      <c r="B37" s="150"/>
      <c r="C37" s="34"/>
    </row>
    <row r="38" spans="1:3" ht="17.25" customHeight="1">
      <c r="A38" s="14">
        <v>29</v>
      </c>
      <c r="B38" s="150"/>
      <c r="C38" s="34"/>
    </row>
    <row r="39" spans="1:3" ht="17.25" customHeight="1">
      <c r="A39" s="14">
        <v>30</v>
      </c>
      <c r="B39" s="150"/>
      <c r="C39" s="34"/>
    </row>
  </sheetData>
  <mergeCells count="11">
    <mergeCell ref="A1:F1"/>
    <mergeCell ref="A2:F2"/>
    <mergeCell ref="A3:B3"/>
    <mergeCell ref="A4:B4"/>
    <mergeCell ref="C4:F4"/>
    <mergeCell ref="A6:B6"/>
    <mergeCell ref="C6:F6"/>
    <mergeCell ref="A7:B7"/>
    <mergeCell ref="C7:F7"/>
    <mergeCell ref="A8:B8"/>
    <mergeCell ref="C8:F8"/>
  </mergeCells>
  <phoneticPr fontId="29"/>
  <dataValidations count="3">
    <dataValidation type="list" allowBlank="1" showInputMessage="1" showErrorMessage="1" sqref="B11:B39" xr:uid="{60CA44C4-9870-4503-9627-25F7DAC652AB}">
      <formula1>全国予選</formula1>
    </dataValidation>
    <dataValidation type="list" allowBlank="1" showInputMessage="1" showErrorMessage="1" sqref="C3" xr:uid="{00000000-0002-0000-0200-000001000000}">
      <formula1>$T$11:$T$18</formula1>
    </dataValidation>
    <dataValidation type="list" allowBlank="1" showInputMessage="1" showErrorMessage="1" sqref="B10" xr:uid="{82DD3252-07B1-4268-9600-C9197B8D4C56}">
      <formula1>フェスティバル</formula1>
    </dataValidation>
  </dataValidations>
  <pageMargins left="0.55000000000000004" right="0.235416666666667" top="0.98402777777777795" bottom="0.51180555555555596" header="0.51180555555555596" footer="0.51180555555555596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opLeftCell="A14" zoomScaleNormal="100" zoomScaleSheetLayoutView="100" workbookViewId="0">
      <selection activeCell="C32" sqref="C32"/>
    </sheetView>
  </sheetViews>
  <sheetFormatPr defaultColWidth="9" defaultRowHeight="13.2"/>
  <cols>
    <col min="1" max="1" width="4.19921875" style="1" customWidth="1"/>
    <col min="2" max="2" width="21.19921875" style="1" customWidth="1"/>
    <col min="3" max="3" width="21.8984375" style="1" customWidth="1"/>
    <col min="4" max="4" width="9.09765625" style="1" customWidth="1"/>
    <col min="5" max="5" width="15.69921875" style="24" customWidth="1"/>
    <col min="6" max="6" width="20" style="3" customWidth="1"/>
    <col min="7" max="16384" width="9" style="1"/>
  </cols>
  <sheetData>
    <row r="1" spans="1:10" ht="35.25" customHeight="1">
      <c r="A1" s="198" t="s">
        <v>113</v>
      </c>
      <c r="B1" s="198"/>
      <c r="C1" s="198"/>
      <c r="D1" s="198"/>
      <c r="E1" s="198"/>
      <c r="F1" s="198"/>
    </row>
    <row r="2" spans="1:10" ht="18" customHeight="1">
      <c r="A2" s="199"/>
      <c r="B2" s="199"/>
      <c r="C2" s="199"/>
      <c r="D2" s="199"/>
      <c r="E2" s="199"/>
      <c r="F2" s="199"/>
    </row>
    <row r="3" spans="1:10" ht="28.5" customHeight="1">
      <c r="A3" s="201" t="s">
        <v>20</v>
      </c>
      <c r="B3" s="201"/>
      <c r="C3" s="202">
        <f>構成員登録書!D2</f>
        <v>0</v>
      </c>
      <c r="D3" s="202"/>
      <c r="E3" s="202"/>
      <c r="F3" s="202"/>
      <c r="G3" s="6" t="s">
        <v>119</v>
      </c>
    </row>
    <row r="4" spans="1:10" ht="28.5" customHeight="1">
      <c r="A4" s="203" t="s">
        <v>58</v>
      </c>
      <c r="B4" s="203"/>
      <c r="C4" s="204"/>
      <c r="D4" s="204"/>
      <c r="E4" s="204"/>
      <c r="F4" s="204"/>
      <c r="G4" s="6" t="s">
        <v>59</v>
      </c>
    </row>
    <row r="5" spans="1:10" ht="18" customHeight="1">
      <c r="B5" s="4"/>
      <c r="C5" s="5"/>
      <c r="D5" s="5"/>
      <c r="E5" s="5"/>
      <c r="F5" s="5"/>
      <c r="G5" s="6"/>
    </row>
    <row r="6" spans="1:10" ht="28.5" customHeight="1">
      <c r="A6" s="194" t="s">
        <v>43</v>
      </c>
      <c r="B6" s="194"/>
      <c r="C6" s="195"/>
      <c r="D6" s="195"/>
      <c r="E6" s="195"/>
      <c r="F6" s="195"/>
      <c r="G6" s="6"/>
      <c r="H6" s="25"/>
      <c r="I6" s="6" t="s">
        <v>44</v>
      </c>
    </row>
    <row r="7" spans="1:10" ht="28.5" customHeight="1">
      <c r="A7" s="196" t="s">
        <v>45</v>
      </c>
      <c r="B7" s="196"/>
      <c r="C7" s="197"/>
      <c r="D7" s="197"/>
      <c r="E7" s="197"/>
      <c r="F7" s="197"/>
      <c r="G7" s="6"/>
    </row>
    <row r="8" spans="1:10" ht="28.5" customHeight="1">
      <c r="A8" s="196" t="s">
        <v>46</v>
      </c>
      <c r="B8" s="196"/>
      <c r="C8" s="197"/>
      <c r="D8" s="197"/>
      <c r="E8" s="197"/>
      <c r="F8" s="197"/>
      <c r="G8" s="6"/>
    </row>
    <row r="9" spans="1:10" ht="28.5" customHeight="1">
      <c r="B9" s="26" t="s">
        <v>47</v>
      </c>
      <c r="C9" s="5"/>
      <c r="D9" s="5"/>
      <c r="E9" s="5"/>
      <c r="F9" s="5"/>
      <c r="G9" s="6"/>
    </row>
    <row r="10" spans="1:10" ht="17.25" customHeight="1">
      <c r="A10" s="14">
        <v>1</v>
      </c>
      <c r="B10" s="13"/>
      <c r="C10" s="17"/>
      <c r="D10" s="5"/>
      <c r="E10" s="5"/>
      <c r="F10" s="5"/>
      <c r="G10" s="6"/>
      <c r="H10" s="27" t="s">
        <v>60</v>
      </c>
      <c r="I10" s="28"/>
      <c r="J10" s="28"/>
    </row>
    <row r="11" spans="1:10" ht="17.25" customHeight="1">
      <c r="A11" s="14">
        <v>2</v>
      </c>
      <c r="B11" s="13"/>
      <c r="C11" s="17"/>
      <c r="E11" s="1"/>
      <c r="F11" s="1"/>
      <c r="G11" s="6"/>
      <c r="H11" s="27" t="s">
        <v>61</v>
      </c>
      <c r="I11" s="29"/>
      <c r="J11" s="20"/>
    </row>
    <row r="12" spans="1:10" ht="17.25" customHeight="1">
      <c r="A12" s="14">
        <v>3</v>
      </c>
      <c r="B12" s="13"/>
      <c r="C12" s="17"/>
      <c r="H12" s="27" t="s">
        <v>62</v>
      </c>
      <c r="I12" s="29"/>
      <c r="J12" s="20"/>
    </row>
    <row r="13" spans="1:10" ht="17.25" customHeight="1">
      <c r="A13" s="14">
        <v>4</v>
      </c>
      <c r="B13" s="13"/>
      <c r="C13" s="17"/>
    </row>
    <row r="14" spans="1:10" ht="17.25" customHeight="1">
      <c r="A14" s="14">
        <v>5</v>
      </c>
      <c r="B14" s="13"/>
      <c r="C14" s="17"/>
    </row>
    <row r="15" spans="1:10" ht="17.25" customHeight="1">
      <c r="A15" s="14">
        <v>6</v>
      </c>
      <c r="B15" s="13"/>
      <c r="C15" s="17"/>
    </row>
    <row r="16" spans="1:10" ht="17.25" customHeight="1">
      <c r="A16" s="14">
        <v>7</v>
      </c>
      <c r="B16" s="13"/>
      <c r="C16" s="17"/>
    </row>
    <row r="17" spans="1:3" ht="17.25" customHeight="1">
      <c r="A17" s="14">
        <v>8</v>
      </c>
      <c r="B17" s="13"/>
      <c r="C17" s="17"/>
    </row>
    <row r="18" spans="1:3" ht="17.25" customHeight="1">
      <c r="A18" s="14">
        <v>9</v>
      </c>
      <c r="B18" s="13"/>
      <c r="C18" s="17"/>
    </row>
    <row r="19" spans="1:3" ht="17.25" customHeight="1">
      <c r="A19" s="14">
        <v>10</v>
      </c>
      <c r="B19" s="13"/>
      <c r="C19" s="17"/>
    </row>
    <row r="20" spans="1:3" ht="17.25" customHeight="1">
      <c r="A20" s="14">
        <v>11</v>
      </c>
      <c r="B20" s="13"/>
      <c r="C20" s="17"/>
    </row>
    <row r="21" spans="1:3" ht="17.25" customHeight="1">
      <c r="A21" s="14">
        <v>12</v>
      </c>
      <c r="B21" s="13"/>
      <c r="C21" s="17"/>
    </row>
    <row r="22" spans="1:3" ht="17.25" customHeight="1">
      <c r="A22" s="14">
        <v>13</v>
      </c>
      <c r="B22" s="13"/>
      <c r="C22" s="17"/>
    </row>
    <row r="23" spans="1:3" ht="17.25" customHeight="1">
      <c r="A23" s="14">
        <v>14</v>
      </c>
      <c r="B23" s="13"/>
      <c r="C23" s="17"/>
    </row>
    <row r="24" spans="1:3" ht="17.25" customHeight="1">
      <c r="A24" s="14">
        <v>15</v>
      </c>
      <c r="B24" s="13"/>
      <c r="C24" s="17"/>
    </row>
    <row r="25" spans="1:3" ht="17.25" customHeight="1">
      <c r="A25" s="14">
        <v>16</v>
      </c>
      <c r="B25" s="13"/>
      <c r="C25" s="17"/>
    </row>
    <row r="26" spans="1:3" ht="17.25" customHeight="1">
      <c r="A26" s="14">
        <v>17</v>
      </c>
      <c r="B26" s="13"/>
      <c r="C26" s="17"/>
    </row>
    <row r="27" spans="1:3" ht="17.25" customHeight="1">
      <c r="A27" s="14">
        <v>18</v>
      </c>
      <c r="B27" s="13"/>
      <c r="C27" s="17"/>
    </row>
    <row r="28" spans="1:3" ht="17.25" customHeight="1">
      <c r="A28" s="14">
        <v>19</v>
      </c>
      <c r="B28" s="13"/>
      <c r="C28" s="17"/>
    </row>
    <row r="29" spans="1:3" ht="17.25" customHeight="1">
      <c r="A29" s="14">
        <v>20</v>
      </c>
      <c r="B29" s="13"/>
      <c r="C29" s="17"/>
    </row>
    <row r="30" spans="1:3" ht="17.25" customHeight="1">
      <c r="A30" s="14">
        <v>21</v>
      </c>
      <c r="B30" s="13"/>
      <c r="C30" s="17"/>
    </row>
    <row r="31" spans="1:3" ht="17.25" customHeight="1">
      <c r="A31" s="14">
        <v>22</v>
      </c>
      <c r="B31" s="13"/>
      <c r="C31" s="17"/>
    </row>
    <row r="32" spans="1:3" ht="17.25" customHeight="1">
      <c r="A32" s="14">
        <v>23</v>
      </c>
      <c r="B32" s="13"/>
      <c r="C32" s="17"/>
    </row>
    <row r="33" spans="1:3" ht="17.25" customHeight="1">
      <c r="A33" s="14">
        <v>24</v>
      </c>
      <c r="B33" s="13"/>
      <c r="C33" s="17"/>
    </row>
    <row r="34" spans="1:3" ht="17.25" customHeight="1">
      <c r="A34" s="14">
        <v>25</v>
      </c>
      <c r="B34" s="13"/>
      <c r="C34" s="17"/>
    </row>
    <row r="35" spans="1:3" ht="17.25" customHeight="1">
      <c r="A35" s="14">
        <v>26</v>
      </c>
      <c r="B35" s="13"/>
      <c r="C35" s="17"/>
    </row>
    <row r="36" spans="1:3" ht="17.25" customHeight="1">
      <c r="A36" s="14">
        <v>27</v>
      </c>
      <c r="B36" s="13"/>
      <c r="C36" s="17"/>
    </row>
    <row r="37" spans="1:3" ht="17.25" customHeight="1">
      <c r="A37" s="14">
        <v>28</v>
      </c>
      <c r="B37" s="13"/>
      <c r="C37" s="17"/>
    </row>
    <row r="38" spans="1:3" ht="17.25" customHeight="1">
      <c r="A38" s="14">
        <v>29</v>
      </c>
      <c r="B38" s="13"/>
      <c r="C38" s="17"/>
    </row>
    <row r="39" spans="1:3" ht="17.25" customHeight="1">
      <c r="A39" s="14">
        <v>30</v>
      </c>
      <c r="B39" s="13"/>
      <c r="C39" s="17"/>
    </row>
    <row r="40" spans="1:3" ht="14.4">
      <c r="C40" s="17"/>
    </row>
  </sheetData>
  <mergeCells count="12">
    <mergeCell ref="A1:F1"/>
    <mergeCell ref="A2:F2"/>
    <mergeCell ref="A3:B3"/>
    <mergeCell ref="C3:F3"/>
    <mergeCell ref="A4:B4"/>
    <mergeCell ref="C4:F4"/>
    <mergeCell ref="A6:B6"/>
    <mergeCell ref="C6:F6"/>
    <mergeCell ref="A7:B7"/>
    <mergeCell ref="C7:F7"/>
    <mergeCell ref="A8:B8"/>
    <mergeCell ref="C8:F8"/>
  </mergeCells>
  <phoneticPr fontId="29"/>
  <dataValidations count="2">
    <dataValidation type="list" allowBlank="1" showInputMessage="1" showErrorMessage="1" sqref="B11:B21" xr:uid="{00000000-0002-0000-0300-000000000000}">
      <formula1>全国予選</formula1>
    </dataValidation>
    <dataValidation type="list" allowBlank="1" showInputMessage="1" showErrorMessage="1" sqref="B22:B39 B10" xr:uid="{00000000-0002-0000-0300-000001000000}">
      <formula1>フェスティバル</formula1>
    </dataValidation>
  </dataValidations>
  <pageMargins left="0.55000000000000004" right="0.235416666666667" top="0.98402777777777795" bottom="0.51180555555555596" header="0.51180555555555596" footer="0.51180555555555596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view="pageBreakPreview" zoomScaleNormal="100" zoomScaleSheetLayoutView="100" workbookViewId="0">
      <selection activeCell="J14" sqref="J14"/>
    </sheetView>
  </sheetViews>
  <sheetFormatPr defaultColWidth="9" defaultRowHeight="13.2"/>
  <cols>
    <col min="1" max="1" width="3.69921875" style="3" customWidth="1"/>
    <col min="2" max="2" width="8.09765625" style="1" customWidth="1"/>
    <col min="3" max="3" width="16.19921875" style="1" customWidth="1"/>
    <col min="4" max="4" width="8.59765625" style="1" customWidth="1"/>
    <col min="5" max="5" width="3.69921875" style="1" customWidth="1"/>
    <col min="6" max="6" width="8.09765625" style="1" customWidth="1"/>
    <col min="7" max="7" width="16.19921875" style="1" customWidth="1"/>
    <col min="8" max="8" width="7.5" style="1" customWidth="1"/>
    <col min="9" max="9" width="3.69921875" style="3" customWidth="1"/>
    <col min="10" max="10" width="16.19921875" style="1" customWidth="1"/>
    <col min="11" max="11" width="9" style="1"/>
    <col min="12" max="13" width="3.59765625" style="1" customWidth="1"/>
    <col min="14" max="14" width="12.09765625" style="1" customWidth="1"/>
    <col min="15" max="15" width="19.09765625" style="1" customWidth="1"/>
    <col min="16" max="16" width="4.59765625" style="1" customWidth="1"/>
    <col min="17" max="17" width="9" style="1"/>
    <col min="18" max="18" width="12.3984375" style="1" customWidth="1"/>
    <col min="19" max="19" width="16" style="1" customWidth="1"/>
    <col min="20" max="20" width="10.69921875" style="1" customWidth="1"/>
    <col min="21" max="16384" width="9" style="1"/>
  </cols>
  <sheetData>
    <row r="1" spans="1:20" ht="35.25" customHeight="1">
      <c r="A1" s="198" t="s">
        <v>114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82"/>
      <c r="M1" s="82"/>
      <c r="N1" s="82"/>
      <c r="O1" s="82"/>
      <c r="P1" s="82"/>
    </row>
    <row r="2" spans="1:20" ht="18" customHeight="1">
      <c r="A2" s="199"/>
      <c r="B2" s="199"/>
      <c r="C2" s="199"/>
      <c r="D2" s="199"/>
      <c r="E2" s="199"/>
      <c r="F2" s="199"/>
      <c r="G2" s="199"/>
    </row>
    <row r="3" spans="1:20" ht="28.5" customHeight="1" thickBot="1">
      <c r="A3" s="201" t="s">
        <v>20</v>
      </c>
      <c r="B3" s="201"/>
      <c r="C3" s="201"/>
      <c r="D3" s="202">
        <f>構成員登録書!D2</f>
        <v>0</v>
      </c>
      <c r="E3" s="202"/>
      <c r="F3" s="202"/>
      <c r="G3" s="202"/>
      <c r="H3" s="202"/>
      <c r="I3" s="202"/>
      <c r="J3" s="202"/>
      <c r="K3" s="202"/>
      <c r="L3" s="83"/>
      <c r="M3" s="83"/>
      <c r="N3" s="83"/>
      <c r="O3" s="83"/>
      <c r="P3" s="5"/>
      <c r="Q3" s="6" t="s">
        <v>119</v>
      </c>
    </row>
    <row r="4" spans="1:20" ht="28.5" customHeight="1">
      <c r="A4" s="4"/>
      <c r="B4" s="4"/>
      <c r="C4" s="4"/>
      <c r="D4" s="5"/>
      <c r="E4" s="4"/>
      <c r="F4" s="4"/>
      <c r="G4" s="4"/>
      <c r="H4" s="6"/>
    </row>
    <row r="5" spans="1:20" ht="28.5" customHeight="1">
      <c r="A5" s="212" t="s">
        <v>63</v>
      </c>
      <c r="B5" s="212"/>
      <c r="C5" s="212"/>
      <c r="D5" s="5"/>
      <c r="E5" s="212" t="s">
        <v>64</v>
      </c>
      <c r="F5" s="212"/>
      <c r="G5" s="212"/>
      <c r="H5" s="6"/>
      <c r="I5" s="212" t="s">
        <v>65</v>
      </c>
      <c r="J5" s="212"/>
      <c r="M5" s="211" t="s">
        <v>115</v>
      </c>
      <c r="N5" s="211"/>
      <c r="O5" s="211"/>
      <c r="P5" s="152"/>
    </row>
    <row r="6" spans="1:20" s="2" customFormat="1" ht="28.5" customHeight="1">
      <c r="A6" s="7"/>
      <c r="B6" s="7" t="s">
        <v>48</v>
      </c>
      <c r="C6" s="7" t="s">
        <v>24</v>
      </c>
      <c r="D6" s="8"/>
      <c r="E6" s="9"/>
      <c r="F6" s="9" t="s">
        <v>48</v>
      </c>
      <c r="G6" s="7" t="s">
        <v>24</v>
      </c>
      <c r="H6" s="10"/>
      <c r="I6" s="3"/>
      <c r="J6" s="9" t="s">
        <v>24</v>
      </c>
      <c r="K6" s="9"/>
      <c r="L6" s="9"/>
      <c r="M6" s="146"/>
      <c r="N6" s="146" t="s">
        <v>116</v>
      </c>
      <c r="O6" s="147" t="s">
        <v>117</v>
      </c>
      <c r="P6" s="153"/>
    </row>
    <row r="7" spans="1:20" ht="26.25" customHeight="1">
      <c r="A7" s="11">
        <v>1</v>
      </c>
      <c r="B7" s="12"/>
      <c r="C7" s="13"/>
      <c r="D7" s="5"/>
      <c r="E7" s="205">
        <v>1</v>
      </c>
      <c r="F7" s="208"/>
      <c r="G7" s="13"/>
      <c r="H7" s="6"/>
      <c r="I7" s="11">
        <v>1</v>
      </c>
      <c r="J7" s="14"/>
      <c r="M7" s="148">
        <v>1</v>
      </c>
      <c r="N7" s="149"/>
      <c r="O7" s="150"/>
      <c r="P7" s="154"/>
      <c r="Q7" s="6" t="s">
        <v>66</v>
      </c>
    </row>
    <row r="8" spans="1:20" ht="26.25" customHeight="1">
      <c r="A8" s="11">
        <v>2</v>
      </c>
      <c r="B8" s="12"/>
      <c r="C8" s="13"/>
      <c r="D8" s="5"/>
      <c r="E8" s="210"/>
      <c r="F8" s="209"/>
      <c r="G8" s="13"/>
      <c r="H8" s="6"/>
      <c r="I8" s="11">
        <v>2</v>
      </c>
      <c r="J8" s="14"/>
      <c r="M8" s="148">
        <v>2</v>
      </c>
      <c r="N8" s="149"/>
      <c r="O8" s="150"/>
      <c r="P8" s="154"/>
      <c r="Q8" s="6" t="s">
        <v>67</v>
      </c>
    </row>
    <row r="9" spans="1:20" ht="26.25" customHeight="1">
      <c r="A9" s="11">
        <v>3</v>
      </c>
      <c r="B9" s="12"/>
      <c r="C9" s="13"/>
      <c r="E9" s="205">
        <v>2</v>
      </c>
      <c r="F9" s="208"/>
      <c r="G9" s="13"/>
      <c r="I9" s="11">
        <v>3</v>
      </c>
      <c r="J9" s="14"/>
      <c r="M9" s="148">
        <v>3</v>
      </c>
      <c r="N9" s="149"/>
      <c r="O9" s="150"/>
      <c r="P9" s="154"/>
    </row>
    <row r="10" spans="1:20" ht="26.25" customHeight="1">
      <c r="A10" s="11">
        <v>4</v>
      </c>
      <c r="B10" s="12"/>
      <c r="C10" s="13"/>
      <c r="E10" s="210"/>
      <c r="F10" s="209"/>
      <c r="G10" s="13"/>
      <c r="I10" s="11">
        <v>4</v>
      </c>
      <c r="J10" s="14"/>
      <c r="M10" s="148">
        <v>4</v>
      </c>
      <c r="N10" s="149"/>
      <c r="O10" s="150"/>
      <c r="P10" s="154"/>
    </row>
    <row r="11" spans="1:20" ht="26.25" customHeight="1">
      <c r="A11" s="11">
        <v>5</v>
      </c>
      <c r="B11" s="12"/>
      <c r="C11" s="13"/>
      <c r="E11" s="205">
        <v>3</v>
      </c>
      <c r="F11" s="208"/>
      <c r="G11" s="13"/>
      <c r="I11" s="11">
        <v>5</v>
      </c>
      <c r="J11" s="14"/>
      <c r="M11" s="148">
        <v>5</v>
      </c>
      <c r="N11" s="149"/>
      <c r="O11" s="150"/>
      <c r="P11" s="154"/>
      <c r="Q11" s="18" t="s">
        <v>69</v>
      </c>
      <c r="R11" s="18"/>
      <c r="S11" s="18"/>
      <c r="T11" s="18"/>
    </row>
    <row r="12" spans="1:20" ht="26.25" customHeight="1">
      <c r="A12" s="11">
        <v>6</v>
      </c>
      <c r="B12" s="12"/>
      <c r="C12" s="13"/>
      <c r="E12" s="210"/>
      <c r="F12" s="209"/>
      <c r="G12" s="13"/>
      <c r="I12" s="11">
        <v>6</v>
      </c>
      <c r="J12" s="14"/>
      <c r="M12" s="148">
        <v>6</v>
      </c>
      <c r="N12" s="149"/>
      <c r="O12" s="150"/>
      <c r="P12" s="154"/>
      <c r="Q12" s="18" t="s">
        <v>70</v>
      </c>
      <c r="R12" s="18"/>
      <c r="S12" s="18"/>
      <c r="T12" s="18"/>
    </row>
    <row r="13" spans="1:20" ht="26.25" customHeight="1">
      <c r="A13" s="11">
        <v>7</v>
      </c>
      <c r="B13" s="12"/>
      <c r="C13" s="13"/>
      <c r="E13" s="205">
        <v>4</v>
      </c>
      <c r="F13" s="208"/>
      <c r="G13" s="13"/>
      <c r="I13" s="11">
        <v>7</v>
      </c>
      <c r="J13" s="14"/>
      <c r="M13" s="148">
        <v>7</v>
      </c>
      <c r="N13" s="149"/>
      <c r="O13" s="150"/>
      <c r="P13" s="154"/>
      <c r="Q13" s="19" t="s">
        <v>71</v>
      </c>
      <c r="R13" s="20"/>
      <c r="S13" s="20"/>
      <c r="T13" s="20"/>
    </row>
    <row r="14" spans="1:20" ht="26.25" customHeight="1">
      <c r="A14" s="11">
        <v>8</v>
      </c>
      <c r="B14" s="12"/>
      <c r="C14" s="13"/>
      <c r="E14" s="210"/>
      <c r="F14" s="209"/>
      <c r="G14" s="13"/>
      <c r="I14" s="11">
        <v>8</v>
      </c>
      <c r="J14" s="14"/>
      <c r="M14" s="148">
        <v>8</v>
      </c>
      <c r="N14" s="149"/>
      <c r="O14" s="150"/>
      <c r="P14" s="154"/>
      <c r="Q14" s="19" t="s">
        <v>72</v>
      </c>
      <c r="R14" s="19"/>
      <c r="S14" s="19"/>
      <c r="T14" s="19"/>
    </row>
    <row r="15" spans="1:20" ht="26.25" customHeight="1">
      <c r="A15" s="11">
        <v>9</v>
      </c>
      <c r="B15" s="12"/>
      <c r="C15" s="13"/>
      <c r="E15" s="205">
        <v>5</v>
      </c>
      <c r="F15" s="208"/>
      <c r="G15" s="13"/>
      <c r="I15" s="11">
        <v>9</v>
      </c>
      <c r="J15" s="14"/>
      <c r="K15" s="1" t="s">
        <v>68</v>
      </c>
      <c r="M15" s="148">
        <v>9</v>
      </c>
      <c r="N15" s="149"/>
      <c r="O15" s="150"/>
      <c r="P15" s="154"/>
      <c r="Q15" s="21" t="s">
        <v>73</v>
      </c>
      <c r="R15" s="22" t="s">
        <v>74</v>
      </c>
      <c r="S15" s="23" t="s">
        <v>75</v>
      </c>
      <c r="T15" s="18"/>
    </row>
    <row r="16" spans="1:20" ht="26.25" customHeight="1">
      <c r="A16" s="11">
        <v>10</v>
      </c>
      <c r="B16" s="12"/>
      <c r="C16" s="13"/>
      <c r="E16" s="210"/>
      <c r="F16" s="209"/>
      <c r="G16" s="13"/>
      <c r="I16" s="11">
        <v>10</v>
      </c>
      <c r="J16" s="14"/>
      <c r="K16" s="1" t="s">
        <v>68</v>
      </c>
      <c r="M16" s="148">
        <v>10</v>
      </c>
      <c r="N16" s="149"/>
      <c r="O16" s="150"/>
      <c r="P16" s="154"/>
      <c r="Q16" s="18"/>
      <c r="R16" s="22" t="s">
        <v>76</v>
      </c>
      <c r="S16" s="22" t="s">
        <v>77</v>
      </c>
      <c r="T16" s="18"/>
    </row>
    <row r="17" spans="1:21" ht="26.25" customHeight="1">
      <c r="A17" s="11">
        <v>11</v>
      </c>
      <c r="B17" s="12"/>
      <c r="C17" s="13"/>
      <c r="E17" s="205">
        <v>6</v>
      </c>
      <c r="F17" s="208"/>
      <c r="G17" s="13"/>
      <c r="M17" s="148">
        <v>11</v>
      </c>
      <c r="N17" s="149"/>
      <c r="O17" s="150"/>
      <c r="P17" s="154"/>
    </row>
    <row r="18" spans="1:21" ht="26.25" customHeight="1">
      <c r="A18" s="11">
        <v>12</v>
      </c>
      <c r="B18" s="12"/>
      <c r="C18" s="13"/>
      <c r="E18" s="206"/>
      <c r="F18" s="209"/>
      <c r="G18" s="13"/>
      <c r="M18" s="148">
        <v>12</v>
      </c>
      <c r="N18" s="149"/>
      <c r="O18" s="150"/>
      <c r="P18" s="154"/>
      <c r="U18" s="18"/>
    </row>
    <row r="19" spans="1:21" ht="26.25" customHeight="1">
      <c r="A19" s="11">
        <v>13</v>
      </c>
      <c r="B19" s="12"/>
      <c r="C19" s="13"/>
      <c r="E19" s="14"/>
      <c r="F19" s="12"/>
      <c r="G19" s="13"/>
      <c r="H19" s="1" t="s">
        <v>68</v>
      </c>
      <c r="M19" s="148">
        <v>13</v>
      </c>
      <c r="N19" s="149"/>
      <c r="O19" s="150"/>
      <c r="P19" s="154"/>
      <c r="U19" s="18"/>
    </row>
    <row r="20" spans="1:21" ht="26.25" customHeight="1">
      <c r="A20" s="11">
        <v>14</v>
      </c>
      <c r="B20" s="12"/>
      <c r="C20" s="13"/>
      <c r="E20" s="15"/>
      <c r="F20" s="16"/>
      <c r="G20" s="13"/>
      <c r="H20" s="1" t="s">
        <v>68</v>
      </c>
      <c r="M20" s="148">
        <v>14</v>
      </c>
      <c r="N20" s="149"/>
      <c r="O20" s="150"/>
      <c r="P20" s="154"/>
      <c r="U20" s="20"/>
    </row>
    <row r="21" spans="1:21" ht="26.25" customHeight="1">
      <c r="A21" s="11">
        <v>15</v>
      </c>
      <c r="B21" s="12"/>
      <c r="C21" s="13"/>
      <c r="E21" s="14"/>
      <c r="F21" s="12"/>
      <c r="G21" s="13"/>
      <c r="H21" s="1" t="s">
        <v>68</v>
      </c>
      <c r="M21" s="148">
        <v>15</v>
      </c>
      <c r="N21" s="149"/>
      <c r="O21" s="150"/>
      <c r="P21" s="154"/>
      <c r="U21" s="19"/>
    </row>
    <row r="22" spans="1:21" ht="26.25" customHeight="1">
      <c r="A22" s="11">
        <v>16</v>
      </c>
      <c r="B22" s="12"/>
      <c r="C22" s="13"/>
      <c r="E22" s="14"/>
      <c r="F22" s="12"/>
      <c r="G22" s="13"/>
      <c r="H22" s="1" t="s">
        <v>68</v>
      </c>
      <c r="M22" s="148">
        <v>16</v>
      </c>
      <c r="N22" s="149"/>
      <c r="O22" s="150"/>
      <c r="P22" s="154"/>
      <c r="U22" s="18"/>
    </row>
    <row r="23" spans="1:21" ht="26.25" customHeight="1">
      <c r="A23" s="11">
        <v>17</v>
      </c>
      <c r="B23" s="12"/>
      <c r="C23" s="13"/>
      <c r="E23" s="207"/>
      <c r="F23" s="207"/>
      <c r="G23" s="17"/>
      <c r="M23" s="148">
        <v>17</v>
      </c>
      <c r="N23" s="149"/>
      <c r="O23" s="150"/>
      <c r="P23" s="154"/>
      <c r="U23" s="18"/>
    </row>
    <row r="24" spans="1:21" ht="26.25" customHeight="1">
      <c r="A24" s="11">
        <v>18</v>
      </c>
      <c r="B24" s="12"/>
      <c r="C24" s="13"/>
      <c r="E24" s="207"/>
      <c r="F24" s="207"/>
      <c r="G24" s="17"/>
      <c r="M24" s="148">
        <v>18</v>
      </c>
      <c r="N24" s="149"/>
      <c r="O24" s="150"/>
      <c r="P24" s="154"/>
    </row>
    <row r="25" spans="1:21" ht="26.25" customHeight="1">
      <c r="A25" s="11">
        <v>19</v>
      </c>
      <c r="B25" s="12"/>
      <c r="C25" s="13"/>
      <c r="E25" s="207"/>
      <c r="F25" s="207"/>
      <c r="G25" s="17"/>
      <c r="M25" s="148">
        <v>19</v>
      </c>
      <c r="N25" s="149"/>
      <c r="O25" s="150"/>
      <c r="P25" s="154"/>
    </row>
    <row r="26" spans="1:21" ht="26.25" customHeight="1">
      <c r="A26" s="11">
        <v>20</v>
      </c>
      <c r="B26" s="12"/>
      <c r="C26" s="13"/>
      <c r="E26" s="207"/>
      <c r="F26" s="207"/>
      <c r="G26" s="17"/>
      <c r="M26" s="148">
        <v>20</v>
      </c>
      <c r="N26" s="149"/>
      <c r="O26" s="150"/>
      <c r="P26" s="154"/>
    </row>
  </sheetData>
  <mergeCells count="24">
    <mergeCell ref="M5:O5"/>
    <mergeCell ref="A1:K1"/>
    <mergeCell ref="A2:G2"/>
    <mergeCell ref="A3:C3"/>
    <mergeCell ref="D3:K3"/>
    <mergeCell ref="A5:C5"/>
    <mergeCell ref="E5:G5"/>
    <mergeCell ref="I5:J5"/>
    <mergeCell ref="E17:E18"/>
    <mergeCell ref="E23:E24"/>
    <mergeCell ref="E25:E26"/>
    <mergeCell ref="F7:F8"/>
    <mergeCell ref="F9:F10"/>
    <mergeCell ref="F11:F12"/>
    <mergeCell ref="F13:F14"/>
    <mergeCell ref="F15:F16"/>
    <mergeCell ref="F17:F18"/>
    <mergeCell ref="F23:F24"/>
    <mergeCell ref="F25:F26"/>
    <mergeCell ref="E7:E8"/>
    <mergeCell ref="E9:E10"/>
    <mergeCell ref="E11:E12"/>
    <mergeCell ref="E13:E14"/>
    <mergeCell ref="E15:E16"/>
  </mergeCells>
  <phoneticPr fontId="29"/>
  <dataValidations count="4">
    <dataValidation type="list" allowBlank="1" showInputMessage="1" showErrorMessage="1" sqref="B7:B26" xr:uid="{00000000-0002-0000-0400-000000000000}">
      <formula1>"女子ジュニア,女子シニア,男子ジュニア,男子シニア"</formula1>
    </dataValidation>
    <dataValidation type="list" allowBlank="1" showInputMessage="1" showErrorMessage="1" sqref="F7:F26" xr:uid="{00000000-0002-0000-0400-000001000000}">
      <formula1>"ジュニア,シニア"</formula1>
    </dataValidation>
    <dataValidation type="list" allowBlank="1" showInputMessage="1" showErrorMessage="1" sqref="J7:J16 G7:G26 O7:P26 C7:C26" xr:uid="{00000000-0002-0000-0400-000002000000}">
      <formula1>フリースタイル</formula1>
    </dataValidation>
    <dataValidation type="list" allowBlank="1" showInputMessage="1" showErrorMessage="1" sqref="N7:N26" xr:uid="{EB7A3B68-37D3-4C3E-8364-6FCB555A490D}">
      <formula1>"初級,中級"</formula1>
    </dataValidation>
  </dataValidations>
  <pageMargins left="0.35416666666666702" right="0.235416666666667" top="0.98402777777777795" bottom="0.51180555555555596" header="0.51180555555555596" footer="0.51180555555555596"/>
  <pageSetup paperSize="9" scale="45" orientation="portrait" r:id="rId1"/>
  <headerFooter alignWithMargins="0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大会申込書</vt:lpstr>
      <vt:lpstr>構成員登録書</vt:lpstr>
      <vt:lpstr>全国予選</vt:lpstr>
      <vt:lpstr>フェスティバル</vt:lpstr>
      <vt:lpstr>フリースタイル</vt:lpstr>
      <vt:lpstr>フェスティバル!Print_Area</vt:lpstr>
      <vt:lpstr>フリースタイル!Print_Area</vt:lpstr>
      <vt:lpstr>構成員登録書!Print_Area</vt:lpstr>
      <vt:lpstr>全国予選!Print_Area</vt:lpstr>
      <vt:lpstr>大会申込書!Print_Area</vt:lpstr>
      <vt:lpstr>構成員登録書!Print_Titles</vt:lpstr>
      <vt:lpstr>フェスティバル</vt:lpstr>
      <vt:lpstr>フリースタイル</vt:lpstr>
      <vt:lpstr>全国予選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</dc:creator>
  <cp:lastModifiedBy>Windows User</cp:lastModifiedBy>
  <dcterms:created xsi:type="dcterms:W3CDTF">2022-08-15T14:23:22Z</dcterms:created>
  <dcterms:modified xsi:type="dcterms:W3CDTF">2024-07-11T14:43:17Z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